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1340" windowHeight="6795" tabRatio="641" firstSheet="1" activeTab="8"/>
  </bookViews>
  <sheets>
    <sheet name="DNEVNE VREDNOSTI" sheetId="4" r:id="rId1"/>
    <sheet name="SO2" sheetId="5" r:id="rId2"/>
    <sheet name="N02" sheetId="7" r:id="rId3"/>
    <sheet name="ČAĐ" sheetId="6" r:id="rId4"/>
    <sheet name="TALOŽNE M." sheetId="2" r:id="rId5"/>
    <sheet name="DNEVNE PM10" sheetId="11" r:id="rId6"/>
    <sheet name="SUSPENDOVANE PM10" sheetId="10" r:id="rId7"/>
    <sheet name="DNEVNE PM2,5" sheetId="12" r:id="rId8"/>
    <sheet name="SUSPENDOVANE PM2,5" sheetId="8" r:id="rId9"/>
    <sheet name="IZDUVNI GASOVI" sheetId="3" r:id="rId10"/>
  </sheets>
  <definedNames>
    <definedName name="IZDUVNI">'TALOŽNE M.'!#REF!</definedName>
    <definedName name="MES_IZV">'TALOŽNE M.'!#REF!</definedName>
    <definedName name="MESEC">'TALOŽNE M.'!#REF!</definedName>
    <definedName name="_xlnm.Print_Area" localSheetId="3">ČAĐ!$A$1:$G$17</definedName>
    <definedName name="_xlnm.Print_Area" localSheetId="5">'DNEVNE PM10'!$A$1:$I$48</definedName>
    <definedName name="_xlnm.Print_Area" localSheetId="7">'DNEVNE PM2,5'!$A$1:$J$37</definedName>
    <definedName name="_xlnm.Print_Area" localSheetId="0">'DNEVNE VREDNOSTI'!$A$1:$G$117</definedName>
    <definedName name="_xlnm.Print_Area" localSheetId="9">'IZDUVNI GASOVI'!$A$1:$G$34</definedName>
    <definedName name="_xlnm.Print_Area" localSheetId="2">'N02'!$A$1:$G$22</definedName>
    <definedName name="_xlnm.Print_Area" localSheetId="1">'SO2'!$A$1:$G$18</definedName>
    <definedName name="_xlnm.Print_Area" localSheetId="6">'SUSPENDOVANE PM10'!$A$1:$H$28</definedName>
    <definedName name="_xlnm.Print_Area" localSheetId="8">'SUSPENDOVANE PM2,5'!$A$1:$E$24</definedName>
    <definedName name="_xlnm.Print_Area" localSheetId="4">'TALOŽNE M.'!$A$1:$Q$14</definedName>
    <definedName name="SEDIMENT">'TALOŽNE M.'!#REF!</definedName>
  </definedNames>
  <calcPr calcId="124519" calcMode="manual"/>
</workbook>
</file>

<file path=xl/calcChain.xml><?xml version="1.0" encoding="utf-8"?>
<calcChain xmlns="http://schemas.openxmlformats.org/spreadsheetml/2006/main">
  <c r="E79" i="4"/>
  <c r="E41"/>
  <c r="F79"/>
  <c r="F41"/>
  <c r="E1" i="5"/>
  <c r="H1" i="12"/>
  <c r="G1"/>
  <c r="H1" i="11"/>
  <c r="G1"/>
  <c r="F18" i="3"/>
  <c r="F1"/>
  <c r="E3" i="8"/>
  <c r="D3"/>
  <c r="H5" i="10"/>
  <c r="F5"/>
  <c r="J1" i="2"/>
  <c r="E18" i="3"/>
  <c r="E1"/>
  <c r="O1" i="2"/>
  <c r="I1"/>
  <c r="E1" i="6"/>
  <c r="E1" i="7"/>
  <c r="F1" i="6"/>
  <c r="F1" i="7"/>
  <c r="F1" i="5"/>
  <c r="P1" i="2"/>
</calcChain>
</file>

<file path=xl/sharedStrings.xml><?xml version="1.0" encoding="utf-8"?>
<sst xmlns="http://schemas.openxmlformats.org/spreadsheetml/2006/main" count="889" uniqueCount="127">
  <si>
    <t>Mesec:</t>
  </si>
  <si>
    <t xml:space="preserve"> Grad :</t>
  </si>
  <si>
    <t>Lokacija :</t>
  </si>
  <si>
    <t>Merno mesto</t>
  </si>
  <si>
    <t>Datum</t>
  </si>
  <si>
    <t xml:space="preserve"> NIŠ</t>
  </si>
  <si>
    <t>Ukupno</t>
  </si>
  <si>
    <t>Pepeo</t>
  </si>
  <si>
    <t>Sagorljivo</t>
  </si>
  <si>
    <t>pH</t>
  </si>
  <si>
    <t>Hloridi</t>
  </si>
  <si>
    <t>Kalcijum</t>
  </si>
  <si>
    <t>Broj merenja</t>
  </si>
  <si>
    <t>Srednja  vrednost</t>
  </si>
  <si>
    <t>C 50</t>
  </si>
  <si>
    <t>C98</t>
  </si>
  <si>
    <t>Minimalna vrednost</t>
  </si>
  <si>
    <t>Maksimalna vrednost</t>
  </si>
  <si>
    <t>Obrazloženje :</t>
  </si>
  <si>
    <t>Granična vrednost (GV)</t>
  </si>
  <si>
    <t>Broj dana preko GV</t>
  </si>
  <si>
    <t>% dana preko GV</t>
  </si>
  <si>
    <t>Tolerantna vrednost (TV)</t>
  </si>
  <si>
    <t>Broj dana preko TV</t>
  </si>
  <si>
    <t>% dana preko TV</t>
  </si>
  <si>
    <t>2- PALILULA                      Palilulska rampa</t>
  </si>
  <si>
    <t>5- NIŠKA BANJA                            Zdravstvena stanica</t>
  </si>
  <si>
    <t xml:space="preserve">   PALILULA                      Palilulska rampa</t>
  </si>
  <si>
    <t>NIŠKA BANJA                            Zdravstvena stanica</t>
  </si>
  <si>
    <t xml:space="preserve"> - koncentracije preko granične vrednosti (GV)</t>
  </si>
  <si>
    <t xml:space="preserve"> - koncentracije preko tolerantne vrednosti (TV)</t>
  </si>
  <si>
    <r>
      <t>Nerastvorne materije                   mg/m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/dan</t>
    </r>
  </si>
  <si>
    <r>
      <t>Rastvorne materije                                                                       mg/m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/dan</t>
    </r>
  </si>
  <si>
    <r>
      <t>Ukupan sediment mg/m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/dan</t>
    </r>
  </si>
  <si>
    <r>
      <t>SO</t>
    </r>
    <r>
      <rPr>
        <vertAlign val="subscript"/>
        <sz val="11"/>
        <rFont val="Calibri"/>
        <family val="2"/>
        <charset val="238"/>
      </rPr>
      <t>4</t>
    </r>
  </si>
  <si>
    <r>
      <t>m</t>
    </r>
    <r>
      <rPr>
        <sz val="11"/>
        <rFont val="Calibri"/>
        <family val="2"/>
        <charset val="238"/>
      </rPr>
      <t>g/m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/dan</t>
    </r>
  </si>
  <si>
    <t>- koncentracije preko maksimalne dozvoljene vrednosti</t>
  </si>
  <si>
    <r>
      <t>Tabela 2.2. OSNOVNE ZAGAĐUJUĆE MATERIJE - ČAĐ (</t>
    </r>
    <r>
      <rPr>
        <b/>
        <sz val="12"/>
        <rFont val="Symbol"/>
        <family val="1"/>
        <charset val="2"/>
      </rPr>
      <t>m</t>
    </r>
    <r>
      <rPr>
        <b/>
        <sz val="12"/>
        <rFont val="Calibri"/>
        <family val="2"/>
        <charset val="238"/>
      </rPr>
      <t>g/m</t>
    </r>
    <r>
      <rPr>
        <b/>
        <vertAlign val="superscript"/>
        <sz val="12"/>
        <rFont val="Calibri"/>
        <family val="2"/>
        <charset val="238"/>
      </rPr>
      <t>3</t>
    </r>
    <r>
      <rPr>
        <b/>
        <sz val="12"/>
        <rFont val="Calibri"/>
        <family val="2"/>
        <charset val="238"/>
      </rPr>
      <t>)</t>
    </r>
  </si>
  <si>
    <r>
      <t>m</t>
    </r>
    <r>
      <rPr>
        <sz val="11"/>
        <rFont val="Calibri"/>
        <family val="2"/>
        <charset val="238"/>
      </rPr>
      <t>g/m</t>
    </r>
    <r>
      <rPr>
        <vertAlign val="superscript"/>
        <sz val="11"/>
        <rFont val="Calibri"/>
        <family val="2"/>
        <charset val="238"/>
      </rPr>
      <t>3</t>
    </r>
  </si>
  <si>
    <t xml:space="preserve"> - vrednost parametra preko maksimalno dozvoljene vrednosti</t>
  </si>
  <si>
    <r>
      <t>Tabela 1.2. Dnevni izveštaj za ČAĐ</t>
    </r>
    <r>
      <rPr>
        <b/>
        <vertAlign val="subscript"/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(</t>
    </r>
    <r>
      <rPr>
        <b/>
        <sz val="12"/>
        <rFont val="Symbol"/>
        <family val="1"/>
        <charset val="2"/>
      </rPr>
      <t>m</t>
    </r>
    <r>
      <rPr>
        <b/>
        <sz val="12"/>
        <rFont val="Calibri"/>
        <family val="2"/>
        <charset val="238"/>
      </rPr>
      <t>g/m</t>
    </r>
    <r>
      <rPr>
        <b/>
        <vertAlign val="superscript"/>
        <sz val="12"/>
        <rFont val="Calibri"/>
        <family val="2"/>
        <charset val="238"/>
      </rPr>
      <t>3</t>
    </r>
    <r>
      <rPr>
        <b/>
        <sz val="12"/>
        <rFont val="Calibri"/>
        <family val="2"/>
        <charset val="238"/>
      </rPr>
      <t>) :</t>
    </r>
  </si>
  <si>
    <r>
      <t>Tabela 1.1. Dnevni izveštaj za SO</t>
    </r>
    <r>
      <rPr>
        <b/>
        <vertAlign val="subscript"/>
        <sz val="12"/>
        <rFont val="Calibri"/>
        <family val="2"/>
        <charset val="238"/>
      </rPr>
      <t xml:space="preserve">2 </t>
    </r>
    <r>
      <rPr>
        <b/>
        <sz val="12"/>
        <rFont val="Calibri"/>
        <family val="2"/>
        <charset val="238"/>
      </rPr>
      <t>(</t>
    </r>
    <r>
      <rPr>
        <b/>
        <sz val="12"/>
        <rFont val="Symbol"/>
        <family val="1"/>
        <charset val="2"/>
      </rPr>
      <t>m</t>
    </r>
    <r>
      <rPr>
        <b/>
        <sz val="12"/>
        <rFont val="Calibri"/>
        <family val="2"/>
        <charset val="238"/>
      </rPr>
      <t>g/m</t>
    </r>
    <r>
      <rPr>
        <b/>
        <vertAlign val="superscript"/>
        <sz val="12"/>
        <rFont val="Calibri"/>
        <family val="2"/>
        <charset val="238"/>
      </rPr>
      <t>3</t>
    </r>
    <r>
      <rPr>
        <b/>
        <sz val="12"/>
        <rFont val="Calibri"/>
        <family val="2"/>
        <charset val="238"/>
      </rPr>
      <t>) :</t>
    </r>
  </si>
  <si>
    <r>
      <t>Tabela 1.3. Dnevni izveštaj za NO</t>
    </r>
    <r>
      <rPr>
        <b/>
        <vertAlign val="subscript"/>
        <sz val="12"/>
        <rFont val="Calibri"/>
        <family val="2"/>
        <charset val="238"/>
      </rPr>
      <t xml:space="preserve">2 </t>
    </r>
    <r>
      <rPr>
        <b/>
        <sz val="12"/>
        <rFont val="Calibri"/>
        <family val="2"/>
        <charset val="238"/>
      </rPr>
      <t>(</t>
    </r>
    <r>
      <rPr>
        <b/>
        <sz val="12"/>
        <rFont val="Symbol"/>
        <family val="1"/>
        <charset val="2"/>
      </rPr>
      <t>m</t>
    </r>
    <r>
      <rPr>
        <b/>
        <sz val="12"/>
        <rFont val="Calibri"/>
        <family val="2"/>
        <charset val="238"/>
      </rPr>
      <t>g/m</t>
    </r>
    <r>
      <rPr>
        <b/>
        <vertAlign val="superscript"/>
        <sz val="12"/>
        <rFont val="Calibri"/>
        <family val="2"/>
        <charset val="238"/>
      </rPr>
      <t>3</t>
    </r>
    <r>
      <rPr>
        <b/>
        <sz val="12"/>
        <rFont val="Calibri"/>
        <family val="2"/>
        <charset val="238"/>
      </rPr>
      <t>) :</t>
    </r>
  </si>
  <si>
    <t>Maksimalno dozvoljena  vrednost (MDV)</t>
  </si>
  <si>
    <t>Broj dana preko MDV</t>
  </si>
  <si>
    <t>% dana preko MDV</t>
  </si>
  <si>
    <t>Tabela 5.1 : Izduvni gasovi motornih vozila</t>
  </si>
  <si>
    <t>Datum uzorkovanja</t>
  </si>
  <si>
    <t>Vreme    uzorkovanja</t>
  </si>
  <si>
    <t xml:space="preserve">Azot dioksid                                NO2                </t>
  </si>
  <si>
    <t>od  - do</t>
  </si>
  <si>
    <t>Niš - Narodno pozorište</t>
  </si>
  <si>
    <t>Granična vrednost</t>
  </si>
  <si>
    <t>Tolerantna vrednost</t>
  </si>
  <si>
    <t>Tabela 5.2 : Izduvni gasovi motornih vozila</t>
  </si>
  <si>
    <t>Niš - Palilulska rampa</t>
  </si>
  <si>
    <r>
      <t>Sumpor dioksid SO</t>
    </r>
    <r>
      <rPr>
        <b/>
        <vertAlign val="subscript"/>
        <sz val="11"/>
        <rFont val="Calibri"/>
        <family val="2"/>
        <charset val="238"/>
      </rPr>
      <t>2</t>
    </r>
  </si>
  <si>
    <r>
      <t xml:space="preserve">350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  <charset val="238"/>
      </rPr>
      <t>g/m</t>
    </r>
    <r>
      <rPr>
        <vertAlign val="superscript"/>
        <sz val="11"/>
        <rFont val="Calibri"/>
        <family val="2"/>
        <charset val="238"/>
      </rPr>
      <t>3</t>
    </r>
  </si>
  <si>
    <r>
      <t>150</t>
    </r>
    <r>
      <rPr>
        <sz val="11"/>
        <rFont val="Symbol"/>
        <family val="1"/>
        <charset val="2"/>
      </rPr>
      <t xml:space="preserve">  m</t>
    </r>
    <r>
      <rPr>
        <sz val="11"/>
        <rFont val="Calibri"/>
        <family val="2"/>
        <charset val="238"/>
      </rPr>
      <t>g/m</t>
    </r>
    <r>
      <rPr>
        <vertAlign val="superscript"/>
        <sz val="11"/>
        <rFont val="Calibri"/>
        <family val="2"/>
        <charset val="238"/>
      </rPr>
      <t>3</t>
    </r>
  </si>
  <si>
    <r>
      <t xml:space="preserve">225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  <charset val="238"/>
      </rPr>
      <t>g/m</t>
    </r>
    <r>
      <rPr>
        <vertAlign val="superscript"/>
        <sz val="11"/>
        <rFont val="Calibri"/>
        <family val="2"/>
        <charset val="238"/>
      </rPr>
      <t>3</t>
    </r>
  </si>
  <si>
    <t>/</t>
  </si>
  <si>
    <t>2- MEDIJANA                                    Narodno pozorište</t>
  </si>
  <si>
    <t>3-MEDIJANA                                                  Trg kralja Aleksandra</t>
  </si>
  <si>
    <t xml:space="preserve">6- PALILULA                                  Palilulska rampa </t>
  </si>
  <si>
    <t>4- MEDIJANA Raskrsnica                Bul.dr Z. Đinđića i ul. Zetska</t>
  </si>
  <si>
    <t>Niš - Trg kralja Aleksandra</t>
  </si>
  <si>
    <t>Niš - Raskrsnica Bul. dr Z. Đinđića i ul. Zetska</t>
  </si>
  <si>
    <t>Niš - Bulevar 12. februar                           ispred Pravnog fakulteta za privredu i pravosuđe</t>
  </si>
  <si>
    <t>PM2,5</t>
  </si>
  <si>
    <t xml:space="preserve">  MEDIJANA                                                               MK "Duško Radović"</t>
  </si>
  <si>
    <t>CRVENI KRST             Opština "Crveni Krst"</t>
  </si>
  <si>
    <t>1- MEDIJANA                                                               MK "Duško Radović"</t>
  </si>
  <si>
    <t>3-CRVENI KRST             Opština "Crveni Krst"</t>
  </si>
  <si>
    <t>4- PANTALEJ                        OŠ "Čegar"</t>
  </si>
  <si>
    <t xml:space="preserve">7-CRVENI KRST Ispred Pravnog fakulteta za privredu i pravosuđe </t>
  </si>
  <si>
    <t>5- PANTALEJ Raskrsnica kod obdaništa "Bubamara"</t>
  </si>
  <si>
    <t>8- NIŠKA BANJA                            Obdanište "Pahuljica"</t>
  </si>
  <si>
    <t>Niš - Raskrsnica kod obdaništa "Bubamara"</t>
  </si>
  <si>
    <t xml:space="preserve">  PANTALEJ                        OŠ "ČEGAR"</t>
  </si>
  <si>
    <r>
      <t>Tabela 2.3. OSNOVNE ZAGAĐUJUĆE MATERIJE - NO</t>
    </r>
    <r>
      <rPr>
        <b/>
        <vertAlign val="subscript"/>
        <sz val="12"/>
        <rFont val="Calibri"/>
        <family val="2"/>
        <charset val="238"/>
      </rPr>
      <t xml:space="preserve">2 </t>
    </r>
    <r>
      <rPr>
        <b/>
        <sz val="12"/>
        <rFont val="Calibri"/>
        <family val="2"/>
        <charset val="238"/>
      </rPr>
      <t>(</t>
    </r>
    <r>
      <rPr>
        <b/>
        <sz val="12"/>
        <rFont val="Arial"/>
        <family val="2"/>
        <charset val="238"/>
      </rPr>
      <t>μ</t>
    </r>
    <r>
      <rPr>
        <b/>
        <sz val="12"/>
        <rFont val="Calibri"/>
        <family val="2"/>
        <charset val="238"/>
      </rPr>
      <t>g/m3)</t>
    </r>
  </si>
  <si>
    <r>
      <t>Tabela 2.1. OSNOVNE ZAGAĐUJUĆE MATERIJE - SO</t>
    </r>
    <r>
      <rPr>
        <b/>
        <vertAlign val="subscript"/>
        <sz val="12"/>
        <rFont val="Calibri"/>
        <family val="2"/>
        <charset val="238"/>
      </rPr>
      <t xml:space="preserve">2 </t>
    </r>
    <r>
      <rPr>
        <b/>
        <sz val="12"/>
        <rFont val="Calibri"/>
        <family val="2"/>
        <charset val="238"/>
      </rPr>
      <t>(μg/m3)</t>
    </r>
  </si>
  <si>
    <t>Standardna gravimetrijska metoda za određivanje PM2,5</t>
  </si>
  <si>
    <t>masene koncentracije suspendovanih čestica</t>
  </si>
  <si>
    <t xml:space="preserve"> - SRPS EN 2014:12341</t>
  </si>
  <si>
    <t>PM 10</t>
  </si>
  <si>
    <t>Standardna gravimetrijska metoda za određivanje       PM10 masene koncentracije suspendovanih čestica</t>
  </si>
  <si>
    <t xml:space="preserve"> - SRPS EN 12341:2014</t>
  </si>
  <si>
    <t>Standardna metoda za određivanje sadržaja TM u frakciji PM10 suspendovanih čestica</t>
  </si>
  <si>
    <t>Srednja  dnevna vrednost</t>
  </si>
  <si>
    <t>Lokacija :       OŠ "SVETI SAVA"</t>
  </si>
  <si>
    <t xml:space="preserve"> GV - granična vrednost - dnevna</t>
  </si>
  <si>
    <t xml:space="preserve"> - SRPS EN 14902:2008</t>
  </si>
  <si>
    <r>
      <t>- za PM</t>
    </r>
    <r>
      <rPr>
        <vertAlign val="subscript"/>
        <sz val="11"/>
        <rFont val="Calibri"/>
        <family val="2"/>
        <charset val="238"/>
      </rPr>
      <t>10</t>
    </r>
    <r>
      <rPr>
        <sz val="11"/>
        <rFont val="Calibri"/>
        <family val="2"/>
        <charset val="238"/>
      </rPr>
      <t xml:space="preserve"> : 50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  <charset val="238"/>
      </rPr>
      <t>g/m</t>
    </r>
    <r>
      <rPr>
        <vertAlign val="superscript"/>
        <sz val="11"/>
        <rFont val="Calibri"/>
        <family val="2"/>
        <charset val="238"/>
      </rPr>
      <t>3</t>
    </r>
  </si>
  <si>
    <r>
      <t xml:space="preserve">- za Pb     :   1 </t>
    </r>
    <r>
      <rPr>
        <sz val="11"/>
        <rFont val="Symbol"/>
        <family val="1"/>
        <charset val="2"/>
      </rPr>
      <t>m</t>
    </r>
    <r>
      <rPr>
        <sz val="11"/>
        <rFont val="Calibri"/>
        <family val="2"/>
        <charset val="238"/>
      </rPr>
      <t>g/m</t>
    </r>
    <r>
      <rPr>
        <vertAlign val="superscript"/>
        <sz val="11"/>
        <rFont val="Calibri"/>
        <family val="2"/>
        <charset val="238"/>
      </rPr>
      <t>3</t>
    </r>
  </si>
  <si>
    <t xml:space="preserve"> Grad : NIŠ</t>
  </si>
  <si>
    <t xml:space="preserve">Vrednosti suspendovanih čestica (PM2,5) </t>
  </si>
  <si>
    <t>Vrednosti suspendovanih čestica (PM10) i teških metala</t>
  </si>
  <si>
    <t>Broj dana preko GV-dnevna</t>
  </si>
  <si>
    <t>% dana preko GV-dnevna</t>
  </si>
  <si>
    <t>GRAD: NIŠ</t>
  </si>
  <si>
    <t>Napomena: Za procenu usklađenosti rezultata merenja primenjuje se Pravilo odlučivanja, UP.06.11</t>
  </si>
  <si>
    <t>INSTITUT ZA JAVNO ZDRAVLJE</t>
  </si>
  <si>
    <t>PM 2,5</t>
  </si>
  <si>
    <r>
      <t>i teških metala u frakciji PM10 suspendovanih čestica (µg/m</t>
    </r>
    <r>
      <rPr>
        <b/>
        <vertAlign val="superscript"/>
        <sz val="12"/>
        <rFont val="Calibri"/>
        <family val="2"/>
        <charset val="238"/>
      </rPr>
      <t>3</t>
    </r>
    <r>
      <rPr>
        <b/>
        <sz val="12"/>
        <rFont val="Calibri"/>
        <family val="2"/>
        <charset val="238"/>
      </rPr>
      <t>) :</t>
    </r>
  </si>
  <si>
    <t xml:space="preserve"> IZJZ NIŠ</t>
  </si>
  <si>
    <t>LOKACIJA</t>
  </si>
  <si>
    <r>
      <t xml:space="preserve">Tabela 4.1. Dnevni izveštaj za vrednosti suspendovanih čestica PM10  </t>
    </r>
    <r>
      <rPr>
        <b/>
        <sz val="12"/>
        <rFont val="Symbol"/>
        <family val="1"/>
        <charset val="2"/>
      </rPr>
      <t/>
    </r>
  </si>
  <si>
    <t xml:space="preserve">Tabela 4.2.   </t>
  </si>
  <si>
    <r>
      <t>Tabela 4.3. Dnevni izveštaj za vrednosti suspendovanih čestica PM2,5 (</t>
    </r>
    <r>
      <rPr>
        <b/>
        <sz val="12"/>
        <rFont val="Symbol"/>
        <family val="1"/>
        <charset val="2"/>
      </rPr>
      <t>m</t>
    </r>
    <r>
      <rPr>
        <b/>
        <sz val="12"/>
        <rFont val="Calibri"/>
        <family val="2"/>
        <charset val="238"/>
      </rPr>
      <t>g/m</t>
    </r>
    <r>
      <rPr>
        <b/>
        <vertAlign val="superscript"/>
        <sz val="12"/>
        <rFont val="Calibri"/>
        <family val="2"/>
        <charset val="238"/>
      </rPr>
      <t>3</t>
    </r>
    <r>
      <rPr>
        <b/>
        <sz val="12"/>
        <rFont val="Calibri"/>
        <family val="2"/>
        <charset val="238"/>
      </rPr>
      <t>) :</t>
    </r>
  </si>
  <si>
    <t xml:space="preserve">Tabela 4.4.   </t>
  </si>
  <si>
    <t>Tabela 3.11 : Taložne materije</t>
  </si>
  <si>
    <t xml:space="preserve">Tabela 3.2. : Teški metali u taložnim materijama </t>
  </si>
  <si>
    <r>
      <t>u frakciji PM10 suspendovanih čestica (</t>
    </r>
    <r>
      <rPr>
        <b/>
        <sz val="11"/>
        <rFont val="Arial"/>
        <charset val="238"/>
      </rPr>
      <t>µ</t>
    </r>
    <r>
      <rPr>
        <b/>
        <sz val="11"/>
        <rFont val="Calibri"/>
        <family val="2"/>
        <charset val="238"/>
      </rPr>
      <t>g</t>
    </r>
    <r>
      <rPr>
        <b/>
        <sz val="12"/>
        <rFont val="Calibri"/>
        <family val="2"/>
        <charset val="238"/>
      </rPr>
      <t>/m</t>
    </r>
    <r>
      <rPr>
        <b/>
        <vertAlign val="superscript"/>
        <sz val="12"/>
        <rFont val="Calibri"/>
        <family val="2"/>
        <charset val="238"/>
      </rPr>
      <t>3</t>
    </r>
    <r>
      <rPr>
        <b/>
        <sz val="12"/>
        <rFont val="Calibri"/>
        <family val="2"/>
        <charset val="238"/>
      </rPr>
      <t xml:space="preserve">) </t>
    </r>
  </si>
  <si>
    <t>Olovo                                             Pb</t>
  </si>
  <si>
    <t>Kadmijum                                      Cd</t>
  </si>
  <si>
    <t>Nikl                                                Ni</t>
  </si>
  <si>
    <t>Hrom                                              Cr</t>
  </si>
  <si>
    <t>Pb</t>
  </si>
  <si>
    <t>Cd</t>
  </si>
  <si>
    <t>As</t>
  </si>
  <si>
    <t>Ni</t>
  </si>
  <si>
    <t>APRIL</t>
  </si>
  <si>
    <t>&lt;5</t>
  </si>
  <si>
    <t>&lt;1,5</t>
  </si>
  <si>
    <t>&lt;0,001</t>
  </si>
  <si>
    <t>&lt;0,002</t>
  </si>
  <si>
    <t>24,,8</t>
  </si>
</sst>
</file>

<file path=xl/styles.xml><?xml version="1.0" encoding="utf-8"?>
<styleSheet xmlns="http://schemas.openxmlformats.org/spreadsheetml/2006/main">
  <numFmts count="8">
    <numFmt numFmtId="164" formatCode="0.0"/>
    <numFmt numFmtId="165" formatCode="0.000"/>
    <numFmt numFmtId="166" formatCode="dd/mm/yyyy;@"/>
    <numFmt numFmtId="167" formatCode="dd/mm/yyyy"/>
    <numFmt numFmtId="168" formatCode="0.0%"/>
    <numFmt numFmtId="169" formatCode="dd\.mm\.yyyy;@"/>
    <numFmt numFmtId="170" formatCode="mmm\ d&quot;, &quot;yy"/>
    <numFmt numFmtId="171" formatCode="h:mm:ss;@"/>
  </numFmts>
  <fonts count="25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</font>
    <font>
      <sz val="11"/>
      <name val="Symbol"/>
      <family val="1"/>
      <charset val="2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2"/>
      <name val="Cambria"/>
      <family val="1"/>
      <charset val="238"/>
    </font>
    <font>
      <sz val="10"/>
      <name val="Cambria"/>
      <family val="1"/>
      <charset val="238"/>
    </font>
    <font>
      <sz val="11"/>
      <name val="Cambria"/>
      <family val="1"/>
      <charset val="238"/>
    </font>
    <font>
      <b/>
      <vertAlign val="superscript"/>
      <sz val="12"/>
      <name val="Calibri"/>
      <family val="2"/>
      <charset val="238"/>
    </font>
    <font>
      <b/>
      <vertAlign val="subscript"/>
      <sz val="12"/>
      <name val="Calibri"/>
      <family val="2"/>
      <charset val="238"/>
    </font>
    <font>
      <vertAlign val="superscript"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b/>
      <sz val="12"/>
      <name val="Symbol"/>
      <family val="1"/>
      <charset val="2"/>
    </font>
    <font>
      <b/>
      <vertAlign val="subscript"/>
      <sz val="11"/>
      <name val="Calibri"/>
      <family val="2"/>
      <charset val="238"/>
    </font>
    <font>
      <b/>
      <sz val="10"/>
      <name val="Times New Roman"/>
      <family val="1"/>
      <charset val="238"/>
    </font>
    <font>
      <b/>
      <sz val="12"/>
      <name val="Arial"/>
      <family val="2"/>
      <charset val="238"/>
    </font>
    <font>
      <b/>
      <sz val="10"/>
      <name val="Calibri"/>
      <family val="2"/>
      <charset val="238"/>
    </font>
    <font>
      <sz val="12"/>
      <name val="Times New Roman"/>
      <family val="1"/>
      <charset val="238"/>
    </font>
    <font>
      <b/>
      <sz val="11"/>
      <name val="Arial"/>
      <charset val="238"/>
    </font>
    <font>
      <sz val="8"/>
      <name val="Arial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gray125">
        <bgColor indexed="41"/>
      </patternFill>
    </fill>
    <fill>
      <patternFill patternType="solid">
        <fgColor indexed="41"/>
        <bgColor indexed="64"/>
      </patternFill>
    </fill>
    <fill>
      <patternFill patternType="gray0625"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31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horizontal="center" vertical="top" wrapText="1"/>
    </xf>
    <xf numFmtId="15" fontId="9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/>
    </xf>
    <xf numFmtId="0" fontId="9" fillId="0" borderId="0" xfId="0" quotePrefix="1" applyFont="1" applyFill="1" applyBorder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horizontal="left" vertical="center" indent="1"/>
    </xf>
    <xf numFmtId="0" fontId="12" fillId="0" borderId="0" xfId="0" applyFont="1" applyAlignment="1">
      <alignment horizontal="left" vertical="center" indent="4"/>
    </xf>
    <xf numFmtId="0" fontId="12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 indent="2"/>
    </xf>
    <xf numFmtId="0" fontId="12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8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center" indent="4"/>
    </xf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 indent="1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4" fontId="6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9" fillId="0" borderId="6" xfId="0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/>
    </xf>
    <xf numFmtId="9" fontId="9" fillId="0" borderId="2" xfId="1" applyFont="1" applyBorder="1" applyAlignment="1">
      <alignment horizontal="center" vertical="center"/>
    </xf>
    <xf numFmtId="0" fontId="12" fillId="0" borderId="0" xfId="0" applyFont="1"/>
    <xf numFmtId="0" fontId="9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indent="2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left" vertical="center" wrapText="1" indent="2"/>
    </xf>
    <xf numFmtId="0" fontId="9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9" fillId="0" borderId="5" xfId="0" quotePrefix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9" fontId="9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quotePrefix="1" applyFont="1" applyAlignment="1">
      <alignment horizontal="left" vertical="center" indent="1"/>
    </xf>
    <xf numFmtId="0" fontId="9" fillId="0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68" fontId="9" fillId="0" borderId="2" xfId="1" applyNumberFormat="1" applyFont="1" applyFill="1" applyBorder="1" applyAlignment="1">
      <alignment horizontal="center" vertical="center"/>
    </xf>
    <xf numFmtId="168" fontId="9" fillId="0" borderId="2" xfId="1" applyNumberFormat="1" applyFont="1" applyBorder="1" applyAlignment="1">
      <alignment horizontal="center" vertical="center"/>
    </xf>
    <xf numFmtId="169" fontId="9" fillId="0" borderId="0" xfId="0" applyNumberFormat="1" applyFont="1" applyBorder="1" applyAlignment="1">
      <alignment horizontal="center" vertical="center"/>
    </xf>
    <xf numFmtId="1" fontId="9" fillId="0" borderId="0" xfId="0" quotePrefix="1" applyNumberFormat="1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 indent="1"/>
    </xf>
    <xf numFmtId="15" fontId="7" fillId="0" borderId="0" xfId="0" applyNumberFormat="1" applyFont="1" applyAlignment="1">
      <alignment horizontal="right" vertical="center"/>
    </xf>
    <xf numFmtId="0" fontId="4" fillId="0" borderId="0" xfId="0" applyFont="1" applyFill="1"/>
    <xf numFmtId="0" fontId="11" fillId="0" borderId="0" xfId="0" applyFont="1" applyFill="1"/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wrapText="1" indent="1"/>
    </xf>
    <xf numFmtId="0" fontId="8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 inden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 indent="2"/>
    </xf>
    <xf numFmtId="15" fontId="9" fillId="0" borderId="8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164" fontId="9" fillId="0" borderId="14" xfId="0" applyNumberFormat="1" applyFont="1" applyFill="1" applyBorder="1" applyAlignment="1">
      <alignment horizontal="center" vertical="center" wrapText="1"/>
    </xf>
    <xf numFmtId="15" fontId="9" fillId="0" borderId="8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indent="1"/>
    </xf>
    <xf numFmtId="0" fontId="9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 indent="1"/>
    </xf>
    <xf numFmtId="167" fontId="9" fillId="0" borderId="14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0" fontId="4" fillId="0" borderId="0" xfId="0" applyFont="1" applyBorder="1"/>
    <xf numFmtId="0" fontId="9" fillId="2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/>
    <xf numFmtId="15" fontId="7" fillId="0" borderId="0" xfId="0" applyNumberFormat="1" applyFont="1" applyAlignment="1">
      <alignment horizontal="left" vertical="center"/>
    </xf>
    <xf numFmtId="164" fontId="9" fillId="6" borderId="16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15" fontId="7" fillId="0" borderId="0" xfId="0" applyNumberFormat="1" applyFont="1"/>
    <xf numFmtId="1" fontId="7" fillId="0" borderId="0" xfId="0" applyNumberFormat="1" applyFont="1"/>
    <xf numFmtId="0" fontId="21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 indent="2"/>
    </xf>
    <xf numFmtId="0" fontId="9" fillId="7" borderId="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9" fontId="9" fillId="0" borderId="2" xfId="1" applyFont="1" applyFill="1" applyBorder="1" applyAlignment="1" applyProtection="1">
      <alignment horizontal="center" vertical="center"/>
    </xf>
    <xf numFmtId="0" fontId="9" fillId="0" borderId="0" xfId="0" applyFont="1" applyBorder="1" applyAlignment="1">
      <alignment horizontal="left" vertical="center" indent="1"/>
    </xf>
    <xf numFmtId="9" fontId="9" fillId="0" borderId="0" xfId="1" applyFont="1" applyFill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Border="1" applyAlignment="1">
      <alignment vertical="center"/>
    </xf>
    <xf numFmtId="0" fontId="8" fillId="0" borderId="19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70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top"/>
    </xf>
    <xf numFmtId="0" fontId="7" fillId="0" borderId="0" xfId="0" applyFont="1"/>
    <xf numFmtId="1" fontId="9" fillId="0" borderId="5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/>
    </xf>
    <xf numFmtId="0" fontId="9" fillId="0" borderId="2" xfId="0" quotePrefix="1" applyFont="1" applyFill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5" fontId="7" fillId="0" borderId="0" xfId="0" applyNumberFormat="1" applyFont="1" applyAlignment="1">
      <alignment horizontal="left" vertical="center" wrapText="1" indent="1"/>
    </xf>
    <xf numFmtId="0" fontId="8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vertical="center"/>
    </xf>
    <xf numFmtId="0" fontId="9" fillId="0" borderId="0" xfId="0" applyFont="1" applyBorder="1"/>
    <xf numFmtId="0" fontId="8" fillId="0" borderId="0" xfId="0" applyFont="1" applyBorder="1" applyAlignment="1">
      <alignment horizontal="left" vertical="center" indent="1"/>
    </xf>
    <xf numFmtId="0" fontId="22" fillId="0" borderId="5" xfId="0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vertical="center"/>
    </xf>
    <xf numFmtId="1" fontId="7" fillId="0" borderId="0" xfId="0" applyNumberFormat="1" applyFont="1" applyAlignment="1"/>
    <xf numFmtId="0" fontId="9" fillId="0" borderId="20" xfId="0" applyNumberFormat="1" applyFont="1" applyFill="1" applyBorder="1" applyAlignment="1">
      <alignment horizontal="center" vertical="center"/>
    </xf>
    <xf numFmtId="15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8" fontId="9" fillId="0" borderId="2" xfId="1" applyNumberFormat="1" applyFont="1" applyFill="1" applyBorder="1" applyAlignment="1" applyProtection="1">
      <alignment horizontal="center" vertical="center"/>
    </xf>
    <xf numFmtId="15" fontId="9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9" fontId="9" fillId="0" borderId="20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/>
    <xf numFmtId="0" fontId="8" fillId="0" borderId="2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 indent="2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/>
    </xf>
    <xf numFmtId="0" fontId="19" fillId="0" borderId="0" xfId="0" applyFont="1" applyAlignment="1">
      <alignment horizontal="right" vertical="center" wrapText="1"/>
    </xf>
    <xf numFmtId="164" fontId="9" fillId="0" borderId="9" xfId="0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6" fontId="9" fillId="0" borderId="6" xfId="0" applyNumberFormat="1" applyFont="1" applyFill="1" applyBorder="1" applyAlignment="1">
      <alignment horizontal="center" vertical="center"/>
    </xf>
    <xf numFmtId="166" fontId="9" fillId="0" borderId="20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1"/>
    </xf>
    <xf numFmtId="0" fontId="8" fillId="0" borderId="24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 indent="1"/>
    </xf>
    <xf numFmtId="0" fontId="8" fillId="0" borderId="25" xfId="0" applyFont="1" applyBorder="1" applyAlignment="1">
      <alignment horizontal="left" vertical="center" wrapText="1" indent="1"/>
    </xf>
    <xf numFmtId="0" fontId="8" fillId="0" borderId="26" xfId="0" applyFont="1" applyBorder="1" applyAlignment="1">
      <alignment horizontal="left" vertical="center" wrapText="1" indent="1"/>
    </xf>
    <xf numFmtId="166" fontId="9" fillId="0" borderId="27" xfId="0" applyNumberFormat="1" applyFont="1" applyFill="1" applyBorder="1" applyAlignment="1">
      <alignment horizontal="center" vertical="center"/>
    </xf>
    <xf numFmtId="166" fontId="9" fillId="0" borderId="28" xfId="0" applyNumberFormat="1" applyFont="1" applyFill="1" applyBorder="1" applyAlignment="1">
      <alignment horizontal="center" vertical="center"/>
    </xf>
    <xf numFmtId="166" fontId="9" fillId="0" borderId="29" xfId="0" applyNumberFormat="1" applyFont="1" applyFill="1" applyBorder="1" applyAlignment="1">
      <alignment horizontal="center" vertical="center"/>
    </xf>
    <xf numFmtId="166" fontId="9" fillId="0" borderId="30" xfId="0" applyNumberFormat="1" applyFont="1" applyFill="1" applyBorder="1" applyAlignment="1">
      <alignment horizontal="center" vertical="center"/>
    </xf>
    <xf numFmtId="171" fontId="9" fillId="0" borderId="27" xfId="0" applyNumberFormat="1" applyFont="1" applyFill="1" applyBorder="1" applyAlignment="1">
      <alignment horizontal="center" vertical="center" wrapText="1"/>
    </xf>
    <xf numFmtId="171" fontId="9" fillId="0" borderId="20" xfId="0" applyNumberFormat="1" applyFont="1" applyFill="1" applyBorder="1" applyAlignment="1">
      <alignment horizontal="center" vertical="center" wrapText="1"/>
    </xf>
    <xf numFmtId="164" fontId="9" fillId="0" borderId="27" xfId="0" applyNumberFormat="1" applyFont="1" applyFill="1" applyBorder="1" applyAlignment="1">
      <alignment horizontal="center" vertical="center" wrapText="1"/>
    </xf>
    <xf numFmtId="164" fontId="9" fillId="0" borderId="20" xfId="0" applyNumberFormat="1" applyFont="1" applyFill="1" applyBorder="1" applyAlignment="1">
      <alignment horizontal="center" vertical="center" wrapText="1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19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12">
    <dxf>
      <fill>
        <patternFill>
          <bgColor indexed="27"/>
        </patternFill>
      </fill>
    </dxf>
    <dxf>
      <fill>
        <patternFill patternType="gray0625"/>
      </fill>
    </dxf>
    <dxf>
      <font>
        <b/>
        <i val="0"/>
        <condense val="0"/>
        <extend val="0"/>
      </font>
      <fill>
        <patternFill patternType="solid">
          <fgColor indexed="31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2"/>
          <bgColor indexed="3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1"/>
          <bgColor indexed="27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1"/>
          <bgColor indexed="22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  <dxf>
      <fill>
        <patternFill>
          <bgColor indexed="27"/>
        </patternFill>
      </fill>
    </dxf>
    <dxf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17"/>
  <sheetViews>
    <sheetView showGridLines="0" view="pageBreakPreview" topLeftCell="A87" zoomScale="75" zoomScaleNormal="85" zoomScaleSheetLayoutView="75" workbookViewId="0">
      <selection activeCell="M99" sqref="M99"/>
    </sheetView>
  </sheetViews>
  <sheetFormatPr defaultRowHeight="12.75"/>
  <cols>
    <col min="1" max="1" width="20.28515625" style="1" customWidth="1"/>
    <col min="2" max="2" width="16.7109375" style="1" customWidth="1"/>
    <col min="3" max="3" width="16.7109375" style="2" customWidth="1"/>
    <col min="4" max="4" width="14.140625" style="2" customWidth="1"/>
    <col min="5" max="6" width="16.7109375" style="2" customWidth="1"/>
    <col min="7" max="7" width="2.28515625" style="1" customWidth="1"/>
    <col min="8" max="16384" width="9.140625" style="1"/>
  </cols>
  <sheetData>
    <row r="1" spans="1:17" ht="35.25" customHeight="1"/>
    <row r="2" spans="1:17" ht="18.75">
      <c r="A2" s="35" t="s">
        <v>41</v>
      </c>
      <c r="C2" s="3"/>
      <c r="D2" s="3"/>
      <c r="E2" s="73" t="s">
        <v>121</v>
      </c>
      <c r="F2" s="4">
        <v>2020</v>
      </c>
    </row>
    <row r="3" spans="1:17" ht="36" customHeight="1">
      <c r="A3" s="44" t="s">
        <v>100</v>
      </c>
      <c r="B3" s="5"/>
      <c r="C3" s="3"/>
      <c r="D3" s="3"/>
      <c r="F3" s="3"/>
    </row>
    <row r="4" spans="1:17" ht="18" customHeight="1">
      <c r="A4" s="171" t="s">
        <v>4</v>
      </c>
      <c r="B4" s="60">
        <v>1</v>
      </c>
      <c r="C4" s="60">
        <v>2</v>
      </c>
      <c r="D4" s="60">
        <v>3</v>
      </c>
      <c r="E4" s="60">
        <v>4</v>
      </c>
      <c r="F4" s="60">
        <v>5</v>
      </c>
      <c r="Q4" s="106"/>
    </row>
    <row r="5" spans="1:17" ht="60.75" customHeight="1">
      <c r="A5" s="171"/>
      <c r="B5" s="6" t="s">
        <v>69</v>
      </c>
      <c r="C5" s="6" t="s">
        <v>27</v>
      </c>
      <c r="D5" s="6" t="s">
        <v>70</v>
      </c>
      <c r="E5" s="6" t="s">
        <v>78</v>
      </c>
      <c r="F5" s="6" t="s">
        <v>28</v>
      </c>
    </row>
    <row r="6" spans="1:17" ht="20.100000000000001" customHeight="1">
      <c r="A6" s="61">
        <v>43922</v>
      </c>
      <c r="B6" s="59" t="s">
        <v>60</v>
      </c>
      <c r="C6" s="59" t="s">
        <v>60</v>
      </c>
      <c r="D6" s="59" t="s">
        <v>60</v>
      </c>
      <c r="E6" s="59" t="s">
        <v>60</v>
      </c>
      <c r="F6" s="59" t="s">
        <v>60</v>
      </c>
    </row>
    <row r="7" spans="1:17" ht="20.100000000000001" customHeight="1">
      <c r="A7" s="61">
        <v>43923</v>
      </c>
      <c r="B7" s="59" t="s">
        <v>60</v>
      </c>
      <c r="C7" s="59" t="s">
        <v>60</v>
      </c>
      <c r="D7" s="59" t="s">
        <v>60</v>
      </c>
      <c r="E7" s="59" t="s">
        <v>60</v>
      </c>
      <c r="F7" s="59" t="s">
        <v>60</v>
      </c>
    </row>
    <row r="8" spans="1:17" ht="20.100000000000001" customHeight="1">
      <c r="A8" s="61">
        <v>43924</v>
      </c>
      <c r="B8" s="59" t="s">
        <v>60</v>
      </c>
      <c r="C8" s="59" t="s">
        <v>60</v>
      </c>
      <c r="D8" s="59" t="s">
        <v>60</v>
      </c>
      <c r="E8" s="59" t="s">
        <v>60</v>
      </c>
      <c r="F8" s="59" t="s">
        <v>60</v>
      </c>
      <c r="G8" s="44"/>
    </row>
    <row r="9" spans="1:17" ht="20.100000000000001" customHeight="1">
      <c r="A9" s="61">
        <v>43925</v>
      </c>
      <c r="B9" s="59" t="s">
        <v>60</v>
      </c>
      <c r="C9" s="59" t="s">
        <v>60</v>
      </c>
      <c r="D9" s="59" t="s">
        <v>60</v>
      </c>
      <c r="E9" s="59" t="s">
        <v>60</v>
      </c>
      <c r="F9" s="59" t="s">
        <v>60</v>
      </c>
      <c r="G9" s="44"/>
    </row>
    <row r="10" spans="1:17" ht="20.100000000000001" customHeight="1">
      <c r="A10" s="61">
        <v>43926</v>
      </c>
      <c r="B10" s="59" t="s">
        <v>60</v>
      </c>
      <c r="C10" s="59" t="s">
        <v>60</v>
      </c>
      <c r="D10" s="59" t="s">
        <v>60</v>
      </c>
      <c r="E10" s="59" t="s">
        <v>60</v>
      </c>
      <c r="F10" s="59" t="s">
        <v>60</v>
      </c>
      <c r="G10" s="44"/>
    </row>
    <row r="11" spans="1:17" ht="20.100000000000001" customHeight="1">
      <c r="A11" s="61">
        <v>43927</v>
      </c>
      <c r="B11" s="59" t="s">
        <v>60</v>
      </c>
      <c r="C11" s="59" t="s">
        <v>60</v>
      </c>
      <c r="D11" s="59" t="s">
        <v>60</v>
      </c>
      <c r="E11" s="59" t="s">
        <v>60</v>
      </c>
      <c r="F11" s="59" t="s">
        <v>60</v>
      </c>
      <c r="G11" s="44"/>
    </row>
    <row r="12" spans="1:17" ht="20.100000000000001" customHeight="1">
      <c r="A12" s="61">
        <v>43928</v>
      </c>
      <c r="B12" s="59" t="s">
        <v>60</v>
      </c>
      <c r="C12" s="59" t="s">
        <v>60</v>
      </c>
      <c r="D12" s="59" t="s">
        <v>60</v>
      </c>
      <c r="E12" s="59" t="s">
        <v>60</v>
      </c>
      <c r="F12" s="59" t="s">
        <v>60</v>
      </c>
      <c r="G12" s="44"/>
    </row>
    <row r="13" spans="1:17" ht="20.100000000000001" customHeight="1">
      <c r="A13" s="61">
        <v>43929</v>
      </c>
      <c r="B13" s="59" t="s">
        <v>60</v>
      </c>
      <c r="C13" s="59" t="s">
        <v>60</v>
      </c>
      <c r="D13" s="59" t="s">
        <v>60</v>
      </c>
      <c r="E13" s="59" t="s">
        <v>60</v>
      </c>
      <c r="F13" s="59" t="s">
        <v>60</v>
      </c>
      <c r="G13" s="44"/>
    </row>
    <row r="14" spans="1:17" ht="20.100000000000001" customHeight="1">
      <c r="A14" s="61">
        <v>43930</v>
      </c>
      <c r="B14" s="59" t="s">
        <v>60</v>
      </c>
      <c r="C14" s="59" t="s">
        <v>60</v>
      </c>
      <c r="D14" s="59" t="s">
        <v>60</v>
      </c>
      <c r="E14" s="59" t="s">
        <v>60</v>
      </c>
      <c r="F14" s="59" t="s">
        <v>60</v>
      </c>
      <c r="G14" s="44"/>
    </row>
    <row r="15" spans="1:17" ht="20.100000000000001" customHeight="1">
      <c r="A15" s="61">
        <v>43931</v>
      </c>
      <c r="B15" s="59" t="s">
        <v>60</v>
      </c>
      <c r="C15" s="59" t="s">
        <v>60</v>
      </c>
      <c r="D15" s="59" t="s">
        <v>60</v>
      </c>
      <c r="E15" s="59" t="s">
        <v>60</v>
      </c>
      <c r="F15" s="59" t="s">
        <v>60</v>
      </c>
      <c r="G15" s="44"/>
      <c r="I15" s="44"/>
    </row>
    <row r="16" spans="1:17" ht="20.100000000000001" customHeight="1">
      <c r="A16" s="61">
        <v>43932</v>
      </c>
      <c r="B16" s="59" t="s">
        <v>60</v>
      </c>
      <c r="C16" s="59" t="s">
        <v>60</v>
      </c>
      <c r="D16" s="59" t="s">
        <v>60</v>
      </c>
      <c r="E16" s="59" t="s">
        <v>60</v>
      </c>
      <c r="F16" s="59" t="s">
        <v>60</v>
      </c>
      <c r="G16" s="44"/>
    </row>
    <row r="17" spans="1:7" ht="20.100000000000001" customHeight="1">
      <c r="A17" s="61">
        <v>43933</v>
      </c>
      <c r="B17" s="59" t="s">
        <v>60</v>
      </c>
      <c r="C17" s="59" t="s">
        <v>60</v>
      </c>
      <c r="D17" s="59" t="s">
        <v>60</v>
      </c>
      <c r="E17" s="59" t="s">
        <v>60</v>
      </c>
      <c r="F17" s="59" t="s">
        <v>60</v>
      </c>
      <c r="G17" s="44"/>
    </row>
    <row r="18" spans="1:7" ht="20.100000000000001" customHeight="1">
      <c r="A18" s="61">
        <v>43934</v>
      </c>
      <c r="B18" s="59" t="s">
        <v>60</v>
      </c>
      <c r="C18" s="59" t="s">
        <v>60</v>
      </c>
      <c r="D18" s="59" t="s">
        <v>60</v>
      </c>
      <c r="E18" s="59" t="s">
        <v>60</v>
      </c>
      <c r="F18" s="59" t="s">
        <v>60</v>
      </c>
      <c r="G18" s="44"/>
    </row>
    <row r="19" spans="1:7" ht="20.100000000000001" customHeight="1">
      <c r="A19" s="61">
        <v>43935</v>
      </c>
      <c r="B19" s="59" t="s">
        <v>60</v>
      </c>
      <c r="C19" s="59" t="s">
        <v>60</v>
      </c>
      <c r="D19" s="59" t="s">
        <v>60</v>
      </c>
      <c r="E19" s="59" t="s">
        <v>60</v>
      </c>
      <c r="F19" s="59" t="s">
        <v>60</v>
      </c>
      <c r="G19" s="44"/>
    </row>
    <row r="20" spans="1:7" ht="20.100000000000001" customHeight="1">
      <c r="A20" s="61">
        <v>43936</v>
      </c>
      <c r="B20" s="59" t="s">
        <v>60</v>
      </c>
      <c r="C20" s="59" t="s">
        <v>60</v>
      </c>
      <c r="D20" s="59" t="s">
        <v>60</v>
      </c>
      <c r="E20" s="59" t="s">
        <v>60</v>
      </c>
      <c r="F20" s="59" t="s">
        <v>60</v>
      </c>
    </row>
    <row r="21" spans="1:7" ht="20.100000000000001" customHeight="1">
      <c r="A21" s="61">
        <v>43937</v>
      </c>
      <c r="B21" s="59" t="s">
        <v>60</v>
      </c>
      <c r="C21" s="59" t="s">
        <v>60</v>
      </c>
      <c r="D21" s="59" t="s">
        <v>60</v>
      </c>
      <c r="E21" s="59" t="s">
        <v>60</v>
      </c>
      <c r="F21" s="59" t="s">
        <v>60</v>
      </c>
    </row>
    <row r="22" spans="1:7" ht="20.100000000000001" customHeight="1">
      <c r="A22" s="61">
        <v>43938</v>
      </c>
      <c r="B22" s="59" t="s">
        <v>60</v>
      </c>
      <c r="C22" s="59" t="s">
        <v>60</v>
      </c>
      <c r="D22" s="59" t="s">
        <v>60</v>
      </c>
      <c r="E22" s="59" t="s">
        <v>60</v>
      </c>
      <c r="F22" s="59" t="s">
        <v>60</v>
      </c>
    </row>
    <row r="23" spans="1:7" ht="20.100000000000001" customHeight="1">
      <c r="A23" s="61">
        <v>43939</v>
      </c>
      <c r="B23" s="59" t="s">
        <v>60</v>
      </c>
      <c r="C23" s="59" t="s">
        <v>60</v>
      </c>
      <c r="D23" s="59" t="s">
        <v>60</v>
      </c>
      <c r="E23" s="59" t="s">
        <v>60</v>
      </c>
      <c r="F23" s="59" t="s">
        <v>60</v>
      </c>
    </row>
    <row r="24" spans="1:7" ht="20.100000000000001" customHeight="1">
      <c r="A24" s="61">
        <v>43940</v>
      </c>
      <c r="B24" s="59" t="s">
        <v>60</v>
      </c>
      <c r="C24" s="59" t="s">
        <v>60</v>
      </c>
      <c r="D24" s="59" t="s">
        <v>60</v>
      </c>
      <c r="E24" s="59" t="s">
        <v>60</v>
      </c>
      <c r="F24" s="59" t="s">
        <v>60</v>
      </c>
    </row>
    <row r="25" spans="1:7" ht="20.100000000000001" customHeight="1">
      <c r="A25" s="61">
        <v>43941</v>
      </c>
      <c r="B25" s="59" t="s">
        <v>60</v>
      </c>
      <c r="C25" s="59" t="s">
        <v>60</v>
      </c>
      <c r="D25" s="59" t="s">
        <v>60</v>
      </c>
      <c r="E25" s="59" t="s">
        <v>60</v>
      </c>
      <c r="F25" s="59" t="s">
        <v>60</v>
      </c>
    </row>
    <row r="26" spans="1:7" ht="20.100000000000001" customHeight="1">
      <c r="A26" s="61">
        <v>43942</v>
      </c>
      <c r="B26" s="59" t="s">
        <v>60</v>
      </c>
      <c r="C26" s="59" t="s">
        <v>60</v>
      </c>
      <c r="D26" s="59" t="s">
        <v>60</v>
      </c>
      <c r="E26" s="59" t="s">
        <v>60</v>
      </c>
      <c r="F26" s="59" t="s">
        <v>60</v>
      </c>
    </row>
    <row r="27" spans="1:7" ht="20.100000000000001" customHeight="1">
      <c r="A27" s="61">
        <v>43943</v>
      </c>
      <c r="B27" s="59" t="s">
        <v>60</v>
      </c>
      <c r="C27" s="59" t="s">
        <v>60</v>
      </c>
      <c r="D27" s="59" t="s">
        <v>60</v>
      </c>
      <c r="E27" s="59" t="s">
        <v>60</v>
      </c>
      <c r="F27" s="59" t="s">
        <v>60</v>
      </c>
    </row>
    <row r="28" spans="1:7" ht="20.100000000000001" customHeight="1">
      <c r="A28" s="61">
        <v>43944</v>
      </c>
      <c r="B28" s="59" t="s">
        <v>60</v>
      </c>
      <c r="C28" s="59" t="s">
        <v>60</v>
      </c>
      <c r="D28" s="59" t="s">
        <v>60</v>
      </c>
      <c r="E28" s="59" t="s">
        <v>60</v>
      </c>
      <c r="F28" s="59" t="s">
        <v>60</v>
      </c>
    </row>
    <row r="29" spans="1:7" ht="20.100000000000001" customHeight="1">
      <c r="A29" s="61">
        <v>43945</v>
      </c>
      <c r="B29" s="59" t="s">
        <v>60</v>
      </c>
      <c r="C29" s="59" t="s">
        <v>60</v>
      </c>
      <c r="D29" s="59" t="s">
        <v>60</v>
      </c>
      <c r="E29" s="59" t="s">
        <v>60</v>
      </c>
      <c r="F29" s="59" t="s">
        <v>60</v>
      </c>
    </row>
    <row r="30" spans="1:7" ht="20.100000000000001" customHeight="1">
      <c r="A30" s="61">
        <v>43946</v>
      </c>
      <c r="B30" s="59" t="s">
        <v>60</v>
      </c>
      <c r="C30" s="59" t="s">
        <v>60</v>
      </c>
      <c r="D30" s="59" t="s">
        <v>60</v>
      </c>
      <c r="E30" s="59" t="s">
        <v>60</v>
      </c>
      <c r="F30" s="59" t="s">
        <v>60</v>
      </c>
    </row>
    <row r="31" spans="1:7" ht="20.100000000000001" customHeight="1">
      <c r="A31" s="61">
        <v>43947</v>
      </c>
      <c r="B31" s="59" t="s">
        <v>60</v>
      </c>
      <c r="C31" s="59" t="s">
        <v>60</v>
      </c>
      <c r="D31" s="59" t="s">
        <v>60</v>
      </c>
      <c r="E31" s="59" t="s">
        <v>60</v>
      </c>
      <c r="F31" s="59" t="s">
        <v>60</v>
      </c>
    </row>
    <row r="32" spans="1:7" ht="20.100000000000001" customHeight="1">
      <c r="A32" s="61">
        <v>43948</v>
      </c>
      <c r="B32" s="59" t="s">
        <v>60</v>
      </c>
      <c r="C32" s="59" t="s">
        <v>60</v>
      </c>
      <c r="D32" s="59" t="s">
        <v>60</v>
      </c>
      <c r="E32" s="59" t="s">
        <v>60</v>
      </c>
      <c r="F32" s="59" t="s">
        <v>60</v>
      </c>
    </row>
    <row r="33" spans="1:22" ht="20.100000000000001" customHeight="1">
      <c r="A33" s="61">
        <v>43949</v>
      </c>
      <c r="B33" s="59" t="s">
        <v>60</v>
      </c>
      <c r="C33" s="59" t="s">
        <v>60</v>
      </c>
      <c r="D33" s="59" t="s">
        <v>60</v>
      </c>
      <c r="E33" s="59" t="s">
        <v>60</v>
      </c>
      <c r="F33" s="59" t="s">
        <v>60</v>
      </c>
    </row>
    <row r="34" spans="1:22" ht="20.100000000000001" customHeight="1">
      <c r="A34" s="61">
        <v>43950</v>
      </c>
      <c r="B34" s="59" t="s">
        <v>60</v>
      </c>
      <c r="C34" s="59" t="s">
        <v>60</v>
      </c>
      <c r="D34" s="59" t="s">
        <v>60</v>
      </c>
      <c r="E34" s="59" t="s">
        <v>60</v>
      </c>
      <c r="F34" s="59" t="s">
        <v>60</v>
      </c>
    </row>
    <row r="35" spans="1:22" ht="20.100000000000001" customHeight="1">
      <c r="A35" s="61">
        <v>43951</v>
      </c>
      <c r="B35" s="59" t="s">
        <v>60</v>
      </c>
      <c r="C35" s="59" t="s">
        <v>60</v>
      </c>
      <c r="D35" s="59" t="s">
        <v>60</v>
      </c>
      <c r="E35" s="59" t="s">
        <v>60</v>
      </c>
      <c r="F35" s="59" t="s">
        <v>60</v>
      </c>
    </row>
    <row r="36" spans="1:22" ht="20.100000000000001" customHeight="1">
      <c r="A36" s="69"/>
      <c r="B36" s="71"/>
      <c r="C36" s="70"/>
      <c r="D36" s="70"/>
      <c r="E36" s="70"/>
      <c r="F36" s="71"/>
    </row>
    <row r="37" spans="1:22" ht="14.25" customHeight="1">
      <c r="A37" s="10" t="s">
        <v>18</v>
      </c>
      <c r="B37" s="101"/>
      <c r="C37" s="11" t="s">
        <v>29</v>
      </c>
      <c r="D37" s="9"/>
      <c r="E37" s="9"/>
      <c r="F37" s="9"/>
    </row>
    <row r="38" spans="1:22" ht="14.25" customHeight="1">
      <c r="A38" s="44"/>
      <c r="B38" s="44"/>
      <c r="C38" s="44"/>
      <c r="D38" s="9"/>
      <c r="E38" s="9"/>
      <c r="F38" s="9"/>
    </row>
    <row r="39" spans="1:22" ht="15" customHeight="1">
      <c r="A39" s="44"/>
      <c r="B39" s="44"/>
      <c r="C39" s="62"/>
      <c r="D39" s="62"/>
      <c r="E39" s="62"/>
      <c r="F39" s="62"/>
    </row>
    <row r="40" spans="1:22" ht="34.5" customHeight="1">
      <c r="V40" s="74"/>
    </row>
    <row r="41" spans="1:22" ht="18.75">
      <c r="A41" s="35" t="s">
        <v>40</v>
      </c>
      <c r="C41" s="3"/>
      <c r="D41" s="3"/>
      <c r="E41" s="73" t="str">
        <f>E2</f>
        <v>APRIL</v>
      </c>
      <c r="F41" s="4">
        <f>F2</f>
        <v>2020</v>
      </c>
    </row>
    <row r="42" spans="1:22" ht="13.5" customHeight="1">
      <c r="A42" s="44" t="s">
        <v>100</v>
      </c>
      <c r="B42" s="5"/>
      <c r="C42" s="3"/>
      <c r="D42" s="3"/>
      <c r="F42" s="3"/>
    </row>
    <row r="43" spans="1:22" ht="18" customHeight="1">
      <c r="A43" s="171" t="s">
        <v>4</v>
      </c>
      <c r="B43" s="60">
        <v>1</v>
      </c>
      <c r="C43" s="60">
        <v>2</v>
      </c>
      <c r="D43" s="60">
        <v>3</v>
      </c>
      <c r="E43" s="60">
        <v>4</v>
      </c>
      <c r="F43" s="60">
        <v>5</v>
      </c>
      <c r="U43" s="74"/>
    </row>
    <row r="44" spans="1:22" ht="60.75" customHeight="1">
      <c r="A44" s="171"/>
      <c r="B44" s="6" t="s">
        <v>69</v>
      </c>
      <c r="C44" s="6" t="s">
        <v>27</v>
      </c>
      <c r="D44" s="6" t="s">
        <v>70</v>
      </c>
      <c r="E44" s="6" t="s">
        <v>78</v>
      </c>
      <c r="F44" s="6" t="s">
        <v>28</v>
      </c>
      <c r="P44" s="74"/>
    </row>
    <row r="45" spans="1:22" ht="20.100000000000001" customHeight="1">
      <c r="A45" s="61">
        <v>43922</v>
      </c>
      <c r="B45" s="59" t="s">
        <v>60</v>
      </c>
      <c r="C45" s="59" t="s">
        <v>60</v>
      </c>
      <c r="D45" s="59" t="s">
        <v>60</v>
      </c>
      <c r="E45" s="59" t="s">
        <v>60</v>
      </c>
      <c r="F45" s="59" t="s">
        <v>60</v>
      </c>
    </row>
    <row r="46" spans="1:22" ht="20.100000000000001" customHeight="1">
      <c r="A46" s="61">
        <v>43923</v>
      </c>
      <c r="B46" s="59" t="s">
        <v>60</v>
      </c>
      <c r="C46" s="59" t="s">
        <v>60</v>
      </c>
      <c r="D46" s="59" t="s">
        <v>60</v>
      </c>
      <c r="E46" s="59" t="s">
        <v>60</v>
      </c>
      <c r="F46" s="59" t="s">
        <v>60</v>
      </c>
    </row>
    <row r="47" spans="1:22" ht="20.100000000000001" customHeight="1">
      <c r="A47" s="61">
        <v>43924</v>
      </c>
      <c r="B47" s="59" t="s">
        <v>60</v>
      </c>
      <c r="C47" s="59" t="s">
        <v>60</v>
      </c>
      <c r="D47" s="59" t="s">
        <v>60</v>
      </c>
      <c r="E47" s="59" t="s">
        <v>60</v>
      </c>
      <c r="F47" s="59" t="s">
        <v>60</v>
      </c>
    </row>
    <row r="48" spans="1:22" ht="20.100000000000001" customHeight="1">
      <c r="A48" s="61">
        <v>43925</v>
      </c>
      <c r="B48" s="59" t="s">
        <v>60</v>
      </c>
      <c r="C48" s="59" t="s">
        <v>60</v>
      </c>
      <c r="D48" s="59" t="s">
        <v>60</v>
      </c>
      <c r="E48" s="59" t="s">
        <v>60</v>
      </c>
      <c r="F48" s="59" t="s">
        <v>60</v>
      </c>
    </row>
    <row r="49" spans="1:6" ht="20.100000000000001" customHeight="1">
      <c r="A49" s="61">
        <v>43926</v>
      </c>
      <c r="B49" s="59" t="s">
        <v>60</v>
      </c>
      <c r="C49" s="59" t="s">
        <v>60</v>
      </c>
      <c r="D49" s="59" t="s">
        <v>60</v>
      </c>
      <c r="E49" s="59" t="s">
        <v>60</v>
      </c>
      <c r="F49" s="59" t="s">
        <v>60</v>
      </c>
    </row>
    <row r="50" spans="1:6" ht="20.100000000000001" customHeight="1">
      <c r="A50" s="61">
        <v>43927</v>
      </c>
      <c r="B50" s="59" t="s">
        <v>60</v>
      </c>
      <c r="C50" s="59" t="s">
        <v>60</v>
      </c>
      <c r="D50" s="59" t="s">
        <v>60</v>
      </c>
      <c r="E50" s="59" t="s">
        <v>60</v>
      </c>
      <c r="F50" s="59" t="s">
        <v>60</v>
      </c>
    </row>
    <row r="51" spans="1:6" ht="20.100000000000001" customHeight="1">
      <c r="A51" s="61">
        <v>43928</v>
      </c>
      <c r="B51" s="59" t="s">
        <v>60</v>
      </c>
      <c r="C51" s="59" t="s">
        <v>60</v>
      </c>
      <c r="D51" s="59" t="s">
        <v>60</v>
      </c>
      <c r="E51" s="59" t="s">
        <v>60</v>
      </c>
      <c r="F51" s="59" t="s">
        <v>60</v>
      </c>
    </row>
    <row r="52" spans="1:6" ht="20.100000000000001" customHeight="1">
      <c r="A52" s="61">
        <v>43929</v>
      </c>
      <c r="B52" s="59" t="s">
        <v>60</v>
      </c>
      <c r="C52" s="59" t="s">
        <v>60</v>
      </c>
      <c r="D52" s="59" t="s">
        <v>60</v>
      </c>
      <c r="E52" s="59" t="s">
        <v>60</v>
      </c>
      <c r="F52" s="59" t="s">
        <v>60</v>
      </c>
    </row>
    <row r="53" spans="1:6" ht="20.100000000000001" customHeight="1">
      <c r="A53" s="61">
        <v>43930</v>
      </c>
      <c r="B53" s="59" t="s">
        <v>60</v>
      </c>
      <c r="C53" s="59" t="s">
        <v>60</v>
      </c>
      <c r="D53" s="59" t="s">
        <v>60</v>
      </c>
      <c r="E53" s="59" t="s">
        <v>60</v>
      </c>
      <c r="F53" s="59" t="s">
        <v>60</v>
      </c>
    </row>
    <row r="54" spans="1:6" ht="20.100000000000001" customHeight="1">
      <c r="A54" s="61">
        <v>43931</v>
      </c>
      <c r="B54" s="59" t="s">
        <v>60</v>
      </c>
      <c r="C54" s="59" t="s">
        <v>60</v>
      </c>
      <c r="D54" s="59" t="s">
        <v>60</v>
      </c>
      <c r="E54" s="59" t="s">
        <v>60</v>
      </c>
      <c r="F54" s="59" t="s">
        <v>60</v>
      </c>
    </row>
    <row r="55" spans="1:6" ht="20.100000000000001" customHeight="1">
      <c r="A55" s="61">
        <v>43932</v>
      </c>
      <c r="B55" s="59" t="s">
        <v>60</v>
      </c>
      <c r="C55" s="59" t="s">
        <v>60</v>
      </c>
      <c r="D55" s="59" t="s">
        <v>60</v>
      </c>
      <c r="E55" s="59" t="s">
        <v>60</v>
      </c>
      <c r="F55" s="59" t="s">
        <v>60</v>
      </c>
    </row>
    <row r="56" spans="1:6" ht="20.100000000000001" customHeight="1">
      <c r="A56" s="61">
        <v>43933</v>
      </c>
      <c r="B56" s="59" t="s">
        <v>60</v>
      </c>
      <c r="C56" s="59" t="s">
        <v>60</v>
      </c>
      <c r="D56" s="59" t="s">
        <v>60</v>
      </c>
      <c r="E56" s="59" t="s">
        <v>60</v>
      </c>
      <c r="F56" s="59" t="s">
        <v>60</v>
      </c>
    </row>
    <row r="57" spans="1:6" ht="20.100000000000001" customHeight="1">
      <c r="A57" s="61">
        <v>43934</v>
      </c>
      <c r="B57" s="59" t="s">
        <v>60</v>
      </c>
      <c r="C57" s="59" t="s">
        <v>60</v>
      </c>
      <c r="D57" s="59" t="s">
        <v>60</v>
      </c>
      <c r="E57" s="59" t="s">
        <v>60</v>
      </c>
      <c r="F57" s="59" t="s">
        <v>60</v>
      </c>
    </row>
    <row r="58" spans="1:6" ht="20.100000000000001" customHeight="1">
      <c r="A58" s="61">
        <v>43935</v>
      </c>
      <c r="B58" s="59" t="s">
        <v>60</v>
      </c>
      <c r="C58" s="59" t="s">
        <v>60</v>
      </c>
      <c r="D58" s="59" t="s">
        <v>60</v>
      </c>
      <c r="E58" s="59" t="s">
        <v>60</v>
      </c>
      <c r="F58" s="59" t="s">
        <v>60</v>
      </c>
    </row>
    <row r="59" spans="1:6" ht="20.100000000000001" customHeight="1">
      <c r="A59" s="61">
        <v>43936</v>
      </c>
      <c r="B59" s="59" t="s">
        <v>60</v>
      </c>
      <c r="C59" s="59" t="s">
        <v>60</v>
      </c>
      <c r="D59" s="59" t="s">
        <v>60</v>
      </c>
      <c r="E59" s="59" t="s">
        <v>60</v>
      </c>
      <c r="F59" s="59" t="s">
        <v>60</v>
      </c>
    </row>
    <row r="60" spans="1:6" ht="20.100000000000001" customHeight="1">
      <c r="A60" s="61">
        <v>43937</v>
      </c>
      <c r="B60" s="59" t="s">
        <v>60</v>
      </c>
      <c r="C60" s="59" t="s">
        <v>60</v>
      </c>
      <c r="D60" s="59" t="s">
        <v>60</v>
      </c>
      <c r="E60" s="59" t="s">
        <v>60</v>
      </c>
      <c r="F60" s="59" t="s">
        <v>60</v>
      </c>
    </row>
    <row r="61" spans="1:6" ht="20.100000000000001" customHeight="1">
      <c r="A61" s="61">
        <v>43938</v>
      </c>
      <c r="B61" s="59" t="s">
        <v>60</v>
      </c>
      <c r="C61" s="59" t="s">
        <v>60</v>
      </c>
      <c r="D61" s="59" t="s">
        <v>60</v>
      </c>
      <c r="E61" s="59" t="s">
        <v>60</v>
      </c>
      <c r="F61" s="59" t="s">
        <v>60</v>
      </c>
    </row>
    <row r="62" spans="1:6" ht="20.100000000000001" customHeight="1">
      <c r="A62" s="61">
        <v>43939</v>
      </c>
      <c r="B62" s="59" t="s">
        <v>60</v>
      </c>
      <c r="C62" s="59" t="s">
        <v>60</v>
      </c>
      <c r="D62" s="59" t="s">
        <v>60</v>
      </c>
      <c r="E62" s="59" t="s">
        <v>60</v>
      </c>
      <c r="F62" s="59" t="s">
        <v>60</v>
      </c>
    </row>
    <row r="63" spans="1:6" ht="20.100000000000001" customHeight="1">
      <c r="A63" s="61">
        <v>43940</v>
      </c>
      <c r="B63" s="59" t="s">
        <v>60</v>
      </c>
      <c r="C63" s="59" t="s">
        <v>60</v>
      </c>
      <c r="D63" s="59" t="s">
        <v>60</v>
      </c>
      <c r="E63" s="59" t="s">
        <v>60</v>
      </c>
      <c r="F63" s="59" t="s">
        <v>60</v>
      </c>
    </row>
    <row r="64" spans="1:6" ht="20.100000000000001" customHeight="1">
      <c r="A64" s="61">
        <v>43941</v>
      </c>
      <c r="B64" s="59" t="s">
        <v>60</v>
      </c>
      <c r="C64" s="59" t="s">
        <v>60</v>
      </c>
      <c r="D64" s="59" t="s">
        <v>60</v>
      </c>
      <c r="E64" s="59" t="s">
        <v>60</v>
      </c>
      <c r="F64" s="59" t="s">
        <v>60</v>
      </c>
    </row>
    <row r="65" spans="1:6" ht="20.100000000000001" customHeight="1">
      <c r="A65" s="61">
        <v>43942</v>
      </c>
      <c r="B65" s="59" t="s">
        <v>60</v>
      </c>
      <c r="C65" s="59" t="s">
        <v>60</v>
      </c>
      <c r="D65" s="59" t="s">
        <v>60</v>
      </c>
      <c r="E65" s="59" t="s">
        <v>60</v>
      </c>
      <c r="F65" s="59" t="s">
        <v>60</v>
      </c>
    </row>
    <row r="66" spans="1:6" ht="20.100000000000001" customHeight="1">
      <c r="A66" s="61">
        <v>43943</v>
      </c>
      <c r="B66" s="59" t="s">
        <v>60</v>
      </c>
      <c r="C66" s="59" t="s">
        <v>60</v>
      </c>
      <c r="D66" s="59" t="s">
        <v>60</v>
      </c>
      <c r="E66" s="59" t="s">
        <v>60</v>
      </c>
      <c r="F66" s="59" t="s">
        <v>60</v>
      </c>
    </row>
    <row r="67" spans="1:6" ht="20.100000000000001" customHeight="1">
      <c r="A67" s="61">
        <v>43944</v>
      </c>
      <c r="B67" s="59" t="s">
        <v>60</v>
      </c>
      <c r="C67" s="59" t="s">
        <v>60</v>
      </c>
      <c r="D67" s="59" t="s">
        <v>60</v>
      </c>
      <c r="E67" s="59" t="s">
        <v>60</v>
      </c>
      <c r="F67" s="59" t="s">
        <v>60</v>
      </c>
    </row>
    <row r="68" spans="1:6" ht="20.100000000000001" customHeight="1">
      <c r="A68" s="61">
        <v>43945</v>
      </c>
      <c r="B68" s="59" t="s">
        <v>60</v>
      </c>
      <c r="C68" s="59" t="s">
        <v>60</v>
      </c>
      <c r="D68" s="59" t="s">
        <v>60</v>
      </c>
      <c r="E68" s="59" t="s">
        <v>60</v>
      </c>
      <c r="F68" s="59" t="s">
        <v>60</v>
      </c>
    </row>
    <row r="69" spans="1:6" ht="20.100000000000001" customHeight="1">
      <c r="A69" s="61">
        <v>43946</v>
      </c>
      <c r="B69" s="59" t="s">
        <v>60</v>
      </c>
      <c r="C69" s="59" t="s">
        <v>60</v>
      </c>
      <c r="D69" s="59" t="s">
        <v>60</v>
      </c>
      <c r="E69" s="59" t="s">
        <v>60</v>
      </c>
      <c r="F69" s="59" t="s">
        <v>60</v>
      </c>
    </row>
    <row r="70" spans="1:6" ht="20.100000000000001" customHeight="1">
      <c r="A70" s="61">
        <v>43947</v>
      </c>
      <c r="B70" s="59" t="s">
        <v>60</v>
      </c>
      <c r="C70" s="59" t="s">
        <v>60</v>
      </c>
      <c r="D70" s="59" t="s">
        <v>60</v>
      </c>
      <c r="E70" s="59" t="s">
        <v>60</v>
      </c>
      <c r="F70" s="59" t="s">
        <v>60</v>
      </c>
    </row>
    <row r="71" spans="1:6" ht="20.100000000000001" customHeight="1">
      <c r="A71" s="61">
        <v>43948</v>
      </c>
      <c r="B71" s="59" t="s">
        <v>60</v>
      </c>
      <c r="C71" s="59" t="s">
        <v>60</v>
      </c>
      <c r="D71" s="59" t="s">
        <v>60</v>
      </c>
      <c r="E71" s="59" t="s">
        <v>60</v>
      </c>
      <c r="F71" s="59" t="s">
        <v>60</v>
      </c>
    </row>
    <row r="72" spans="1:6" ht="20.100000000000001" customHeight="1">
      <c r="A72" s="61">
        <v>43949</v>
      </c>
      <c r="B72" s="59" t="s">
        <v>60</v>
      </c>
      <c r="C72" s="59" t="s">
        <v>60</v>
      </c>
      <c r="D72" s="59" t="s">
        <v>60</v>
      </c>
      <c r="E72" s="59" t="s">
        <v>60</v>
      </c>
      <c r="F72" s="59" t="s">
        <v>60</v>
      </c>
    </row>
    <row r="73" spans="1:6" ht="20.100000000000001" customHeight="1">
      <c r="A73" s="61">
        <v>43950</v>
      </c>
      <c r="B73" s="59" t="s">
        <v>60</v>
      </c>
      <c r="C73" s="59" t="s">
        <v>60</v>
      </c>
      <c r="D73" s="59" t="s">
        <v>60</v>
      </c>
      <c r="E73" s="59" t="s">
        <v>60</v>
      </c>
      <c r="F73" s="59" t="s">
        <v>60</v>
      </c>
    </row>
    <row r="74" spans="1:6" ht="20.100000000000001" customHeight="1">
      <c r="A74" s="61">
        <v>43951</v>
      </c>
      <c r="B74" s="59" t="s">
        <v>60</v>
      </c>
      <c r="C74" s="59" t="s">
        <v>60</v>
      </c>
      <c r="D74" s="59" t="s">
        <v>60</v>
      </c>
      <c r="E74" s="59" t="s">
        <v>60</v>
      </c>
      <c r="F74" s="59" t="s">
        <v>60</v>
      </c>
    </row>
    <row r="75" spans="1:6" ht="20.100000000000001" customHeight="1">
      <c r="A75" s="7"/>
      <c r="B75" s="12"/>
      <c r="C75" s="9"/>
      <c r="D75" s="12"/>
      <c r="E75" s="12"/>
      <c r="F75" s="12"/>
    </row>
    <row r="76" spans="1:6" ht="14.25" customHeight="1">
      <c r="A76" s="10" t="s">
        <v>18</v>
      </c>
      <c r="B76" s="101"/>
      <c r="C76" s="63" t="s">
        <v>36</v>
      </c>
      <c r="D76" s="9"/>
      <c r="E76" s="9"/>
      <c r="F76" s="9"/>
    </row>
    <row r="77" spans="1:6" ht="20.100000000000001" customHeight="1">
      <c r="A77" s="7"/>
      <c r="B77" s="8"/>
      <c r="C77" s="9"/>
      <c r="D77" s="9"/>
      <c r="E77" s="9"/>
      <c r="F77" s="9"/>
    </row>
    <row r="78" spans="1:6" ht="34.5" customHeight="1"/>
    <row r="79" spans="1:6" ht="18.75">
      <c r="A79" s="35" t="s">
        <v>42</v>
      </c>
      <c r="C79" s="3"/>
      <c r="D79" s="3"/>
      <c r="E79" s="73" t="str">
        <f>E2</f>
        <v>APRIL</v>
      </c>
      <c r="F79" s="4">
        <f>F2</f>
        <v>2020</v>
      </c>
    </row>
    <row r="80" spans="1:6" ht="13.5" customHeight="1">
      <c r="A80" s="44" t="s">
        <v>100</v>
      </c>
      <c r="B80" s="5"/>
      <c r="C80" s="3"/>
      <c r="D80" s="3"/>
      <c r="F80" s="3"/>
    </row>
    <row r="81" spans="1:6" ht="18" customHeight="1">
      <c r="A81" s="171" t="s">
        <v>4</v>
      </c>
      <c r="B81" s="60">
        <v>1</v>
      </c>
      <c r="C81" s="60">
        <v>2</v>
      </c>
      <c r="D81" s="60">
        <v>3</v>
      </c>
      <c r="E81" s="60">
        <v>4</v>
      </c>
      <c r="F81" s="60">
        <v>5</v>
      </c>
    </row>
    <row r="82" spans="1:6" ht="60.75" customHeight="1">
      <c r="A82" s="171"/>
      <c r="B82" s="6" t="s">
        <v>69</v>
      </c>
      <c r="C82" s="6" t="s">
        <v>27</v>
      </c>
      <c r="D82" s="6" t="s">
        <v>70</v>
      </c>
      <c r="E82" s="6" t="s">
        <v>78</v>
      </c>
      <c r="F82" s="6" t="s">
        <v>28</v>
      </c>
    </row>
    <row r="83" spans="1:6" ht="20.100000000000001" customHeight="1">
      <c r="A83" s="61">
        <v>43922</v>
      </c>
      <c r="B83" s="59" t="s">
        <v>60</v>
      </c>
      <c r="C83" s="59" t="s">
        <v>60</v>
      </c>
      <c r="D83" s="59" t="s">
        <v>60</v>
      </c>
      <c r="E83" s="59" t="s">
        <v>60</v>
      </c>
      <c r="F83" s="59" t="s">
        <v>60</v>
      </c>
    </row>
    <row r="84" spans="1:6" ht="20.100000000000001" customHeight="1">
      <c r="A84" s="61">
        <v>43923</v>
      </c>
      <c r="B84" s="59" t="s">
        <v>60</v>
      </c>
      <c r="C84" s="59" t="s">
        <v>60</v>
      </c>
      <c r="D84" s="59" t="s">
        <v>60</v>
      </c>
      <c r="E84" s="59" t="s">
        <v>60</v>
      </c>
      <c r="F84" s="59" t="s">
        <v>60</v>
      </c>
    </row>
    <row r="85" spans="1:6" ht="20.100000000000001" customHeight="1">
      <c r="A85" s="61">
        <v>43924</v>
      </c>
      <c r="B85" s="59" t="s">
        <v>60</v>
      </c>
      <c r="C85" s="59" t="s">
        <v>60</v>
      </c>
      <c r="D85" s="59" t="s">
        <v>60</v>
      </c>
      <c r="E85" s="59" t="s">
        <v>60</v>
      </c>
      <c r="F85" s="59" t="s">
        <v>60</v>
      </c>
    </row>
    <row r="86" spans="1:6" ht="20.100000000000001" customHeight="1">
      <c r="A86" s="61">
        <v>43925</v>
      </c>
      <c r="B86" s="59" t="s">
        <v>60</v>
      </c>
      <c r="C86" s="59" t="s">
        <v>60</v>
      </c>
      <c r="D86" s="59" t="s">
        <v>60</v>
      </c>
      <c r="E86" s="59" t="s">
        <v>60</v>
      </c>
      <c r="F86" s="59" t="s">
        <v>60</v>
      </c>
    </row>
    <row r="87" spans="1:6" ht="20.100000000000001" customHeight="1">
      <c r="A87" s="61">
        <v>43926</v>
      </c>
      <c r="B87" s="59" t="s">
        <v>60</v>
      </c>
      <c r="C87" s="59" t="s">
        <v>60</v>
      </c>
      <c r="D87" s="59" t="s">
        <v>60</v>
      </c>
      <c r="E87" s="59" t="s">
        <v>60</v>
      </c>
      <c r="F87" s="59" t="s">
        <v>60</v>
      </c>
    </row>
    <row r="88" spans="1:6" ht="20.100000000000001" customHeight="1">
      <c r="A88" s="61">
        <v>43927</v>
      </c>
      <c r="B88" s="59" t="s">
        <v>60</v>
      </c>
      <c r="C88" s="59" t="s">
        <v>60</v>
      </c>
      <c r="D88" s="59" t="s">
        <v>60</v>
      </c>
      <c r="E88" s="59" t="s">
        <v>60</v>
      </c>
      <c r="F88" s="59" t="s">
        <v>60</v>
      </c>
    </row>
    <row r="89" spans="1:6" ht="20.100000000000001" customHeight="1">
      <c r="A89" s="61">
        <v>43928</v>
      </c>
      <c r="B89" s="59" t="s">
        <v>60</v>
      </c>
      <c r="C89" s="59" t="s">
        <v>60</v>
      </c>
      <c r="D89" s="59" t="s">
        <v>60</v>
      </c>
      <c r="E89" s="59" t="s">
        <v>60</v>
      </c>
      <c r="F89" s="59" t="s">
        <v>60</v>
      </c>
    </row>
    <row r="90" spans="1:6" ht="20.100000000000001" customHeight="1">
      <c r="A90" s="61">
        <v>43929</v>
      </c>
      <c r="B90" s="59" t="s">
        <v>60</v>
      </c>
      <c r="C90" s="59" t="s">
        <v>60</v>
      </c>
      <c r="D90" s="59" t="s">
        <v>60</v>
      </c>
      <c r="E90" s="59" t="s">
        <v>60</v>
      </c>
      <c r="F90" s="59" t="s">
        <v>60</v>
      </c>
    </row>
    <row r="91" spans="1:6" ht="20.100000000000001" customHeight="1">
      <c r="A91" s="61">
        <v>43930</v>
      </c>
      <c r="B91" s="59" t="s">
        <v>60</v>
      </c>
      <c r="C91" s="59" t="s">
        <v>60</v>
      </c>
      <c r="D91" s="59" t="s">
        <v>60</v>
      </c>
      <c r="E91" s="59" t="s">
        <v>60</v>
      </c>
      <c r="F91" s="59" t="s">
        <v>60</v>
      </c>
    </row>
    <row r="92" spans="1:6" ht="20.100000000000001" customHeight="1">
      <c r="A92" s="61">
        <v>43931</v>
      </c>
      <c r="B92" s="59" t="s">
        <v>60</v>
      </c>
      <c r="C92" s="59" t="s">
        <v>60</v>
      </c>
      <c r="D92" s="59" t="s">
        <v>60</v>
      </c>
      <c r="E92" s="59" t="s">
        <v>60</v>
      </c>
      <c r="F92" s="59" t="s">
        <v>60</v>
      </c>
    </row>
    <row r="93" spans="1:6" ht="20.100000000000001" customHeight="1">
      <c r="A93" s="61">
        <v>43932</v>
      </c>
      <c r="B93" s="59" t="s">
        <v>60</v>
      </c>
      <c r="C93" s="59" t="s">
        <v>60</v>
      </c>
      <c r="D93" s="59" t="s">
        <v>60</v>
      </c>
      <c r="E93" s="59" t="s">
        <v>60</v>
      </c>
      <c r="F93" s="59" t="s">
        <v>60</v>
      </c>
    </row>
    <row r="94" spans="1:6" ht="20.100000000000001" customHeight="1">
      <c r="A94" s="61">
        <v>43933</v>
      </c>
      <c r="B94" s="59" t="s">
        <v>60</v>
      </c>
      <c r="C94" s="59" t="s">
        <v>60</v>
      </c>
      <c r="D94" s="59" t="s">
        <v>60</v>
      </c>
      <c r="E94" s="59" t="s">
        <v>60</v>
      </c>
      <c r="F94" s="59" t="s">
        <v>60</v>
      </c>
    </row>
    <row r="95" spans="1:6" ht="20.100000000000001" customHeight="1">
      <c r="A95" s="61">
        <v>43934</v>
      </c>
      <c r="B95" s="59" t="s">
        <v>60</v>
      </c>
      <c r="C95" s="59" t="s">
        <v>60</v>
      </c>
      <c r="D95" s="59" t="s">
        <v>60</v>
      </c>
      <c r="E95" s="59" t="s">
        <v>60</v>
      </c>
      <c r="F95" s="59" t="s">
        <v>60</v>
      </c>
    </row>
    <row r="96" spans="1:6" ht="20.100000000000001" customHeight="1">
      <c r="A96" s="61">
        <v>43935</v>
      </c>
      <c r="B96" s="59" t="s">
        <v>60</v>
      </c>
      <c r="C96" s="59" t="s">
        <v>60</v>
      </c>
      <c r="D96" s="59" t="s">
        <v>60</v>
      </c>
      <c r="E96" s="59" t="s">
        <v>60</v>
      </c>
      <c r="F96" s="59" t="s">
        <v>60</v>
      </c>
    </row>
    <row r="97" spans="1:6" ht="20.100000000000001" customHeight="1">
      <c r="A97" s="61">
        <v>43936</v>
      </c>
      <c r="B97" s="59" t="s">
        <v>60</v>
      </c>
      <c r="C97" s="59" t="s">
        <v>60</v>
      </c>
      <c r="D97" s="59" t="s">
        <v>60</v>
      </c>
      <c r="E97" s="59" t="s">
        <v>60</v>
      </c>
      <c r="F97" s="59" t="s">
        <v>60</v>
      </c>
    </row>
    <row r="98" spans="1:6" ht="20.100000000000001" customHeight="1">
      <c r="A98" s="61">
        <v>43937</v>
      </c>
      <c r="B98" s="59" t="s">
        <v>60</v>
      </c>
      <c r="C98" s="59" t="s">
        <v>60</v>
      </c>
      <c r="D98" s="59" t="s">
        <v>60</v>
      </c>
      <c r="E98" s="59" t="s">
        <v>60</v>
      </c>
      <c r="F98" s="59" t="s">
        <v>60</v>
      </c>
    </row>
    <row r="99" spans="1:6" ht="20.100000000000001" customHeight="1">
      <c r="A99" s="61">
        <v>43938</v>
      </c>
      <c r="B99" s="59" t="s">
        <v>60</v>
      </c>
      <c r="C99" s="59" t="s">
        <v>60</v>
      </c>
      <c r="D99" s="59" t="s">
        <v>60</v>
      </c>
      <c r="E99" s="59" t="s">
        <v>60</v>
      </c>
      <c r="F99" s="59" t="s">
        <v>60</v>
      </c>
    </row>
    <row r="100" spans="1:6" ht="20.100000000000001" customHeight="1">
      <c r="A100" s="61">
        <v>43939</v>
      </c>
      <c r="B100" s="59" t="s">
        <v>60</v>
      </c>
      <c r="C100" s="59" t="s">
        <v>60</v>
      </c>
      <c r="D100" s="59" t="s">
        <v>60</v>
      </c>
      <c r="E100" s="59" t="s">
        <v>60</v>
      </c>
      <c r="F100" s="59" t="s">
        <v>60</v>
      </c>
    </row>
    <row r="101" spans="1:6" ht="20.100000000000001" customHeight="1">
      <c r="A101" s="61">
        <v>43940</v>
      </c>
      <c r="B101" s="59" t="s">
        <v>60</v>
      </c>
      <c r="C101" s="59" t="s">
        <v>60</v>
      </c>
      <c r="D101" s="59" t="s">
        <v>60</v>
      </c>
      <c r="E101" s="59" t="s">
        <v>60</v>
      </c>
      <c r="F101" s="59" t="s">
        <v>60</v>
      </c>
    </row>
    <row r="102" spans="1:6" ht="20.100000000000001" customHeight="1">
      <c r="A102" s="61">
        <v>43941</v>
      </c>
      <c r="B102" s="59" t="s">
        <v>60</v>
      </c>
      <c r="C102" s="59" t="s">
        <v>60</v>
      </c>
      <c r="D102" s="59" t="s">
        <v>60</v>
      </c>
      <c r="E102" s="59" t="s">
        <v>60</v>
      </c>
      <c r="F102" s="59" t="s">
        <v>60</v>
      </c>
    </row>
    <row r="103" spans="1:6" ht="20.100000000000001" customHeight="1">
      <c r="A103" s="61">
        <v>43942</v>
      </c>
      <c r="B103" s="59" t="s">
        <v>60</v>
      </c>
      <c r="C103" s="59" t="s">
        <v>60</v>
      </c>
      <c r="D103" s="59" t="s">
        <v>60</v>
      </c>
      <c r="E103" s="59" t="s">
        <v>60</v>
      </c>
      <c r="F103" s="59" t="s">
        <v>60</v>
      </c>
    </row>
    <row r="104" spans="1:6" ht="20.100000000000001" customHeight="1">
      <c r="A104" s="61">
        <v>43943</v>
      </c>
      <c r="B104" s="59" t="s">
        <v>60</v>
      </c>
      <c r="C104" s="59" t="s">
        <v>60</v>
      </c>
      <c r="D104" s="59" t="s">
        <v>60</v>
      </c>
      <c r="E104" s="59" t="s">
        <v>60</v>
      </c>
      <c r="F104" s="59" t="s">
        <v>60</v>
      </c>
    </row>
    <row r="105" spans="1:6" ht="20.100000000000001" customHeight="1">
      <c r="A105" s="61">
        <v>43944</v>
      </c>
      <c r="B105" s="59" t="s">
        <v>60</v>
      </c>
      <c r="C105" s="59" t="s">
        <v>60</v>
      </c>
      <c r="D105" s="59" t="s">
        <v>60</v>
      </c>
      <c r="E105" s="59" t="s">
        <v>60</v>
      </c>
      <c r="F105" s="59" t="s">
        <v>60</v>
      </c>
    </row>
    <row r="106" spans="1:6" ht="20.100000000000001" customHeight="1">
      <c r="A106" s="61">
        <v>43945</v>
      </c>
      <c r="B106" s="59" t="s">
        <v>60</v>
      </c>
      <c r="C106" s="59" t="s">
        <v>60</v>
      </c>
      <c r="D106" s="59" t="s">
        <v>60</v>
      </c>
      <c r="E106" s="59" t="s">
        <v>60</v>
      </c>
      <c r="F106" s="59" t="s">
        <v>60</v>
      </c>
    </row>
    <row r="107" spans="1:6" ht="20.100000000000001" customHeight="1">
      <c r="A107" s="61">
        <v>43946</v>
      </c>
      <c r="B107" s="59" t="s">
        <v>60</v>
      </c>
      <c r="C107" s="59" t="s">
        <v>60</v>
      </c>
      <c r="D107" s="59" t="s">
        <v>60</v>
      </c>
      <c r="E107" s="59" t="s">
        <v>60</v>
      </c>
      <c r="F107" s="59" t="s">
        <v>60</v>
      </c>
    </row>
    <row r="108" spans="1:6" ht="20.100000000000001" customHeight="1">
      <c r="A108" s="61">
        <v>43947</v>
      </c>
      <c r="B108" s="59" t="s">
        <v>60</v>
      </c>
      <c r="C108" s="59" t="s">
        <v>60</v>
      </c>
      <c r="D108" s="59" t="s">
        <v>60</v>
      </c>
      <c r="E108" s="59" t="s">
        <v>60</v>
      </c>
      <c r="F108" s="59" t="s">
        <v>60</v>
      </c>
    </row>
    <row r="109" spans="1:6" ht="19.5" customHeight="1">
      <c r="A109" s="61">
        <v>43948</v>
      </c>
      <c r="B109" s="59" t="s">
        <v>60</v>
      </c>
      <c r="C109" s="59" t="s">
        <v>60</v>
      </c>
      <c r="D109" s="59" t="s">
        <v>60</v>
      </c>
      <c r="E109" s="59" t="s">
        <v>60</v>
      </c>
      <c r="F109" s="59" t="s">
        <v>60</v>
      </c>
    </row>
    <row r="110" spans="1:6" ht="19.5" customHeight="1">
      <c r="A110" s="61">
        <v>43949</v>
      </c>
      <c r="B110" s="59" t="s">
        <v>60</v>
      </c>
      <c r="C110" s="59" t="s">
        <v>60</v>
      </c>
      <c r="D110" s="59" t="s">
        <v>60</v>
      </c>
      <c r="E110" s="59" t="s">
        <v>60</v>
      </c>
      <c r="F110" s="59" t="s">
        <v>60</v>
      </c>
    </row>
    <row r="111" spans="1:6" ht="19.5" customHeight="1">
      <c r="A111" s="61">
        <v>43950</v>
      </c>
      <c r="B111" s="59" t="s">
        <v>60</v>
      </c>
      <c r="C111" s="59" t="s">
        <v>60</v>
      </c>
      <c r="D111" s="59" t="s">
        <v>60</v>
      </c>
      <c r="E111" s="59" t="s">
        <v>60</v>
      </c>
      <c r="F111" s="59" t="s">
        <v>60</v>
      </c>
    </row>
    <row r="112" spans="1:6" ht="19.5" customHeight="1">
      <c r="A112" s="61">
        <v>43951</v>
      </c>
      <c r="B112" s="59" t="s">
        <v>60</v>
      </c>
      <c r="C112" s="59" t="s">
        <v>60</v>
      </c>
      <c r="D112" s="59" t="s">
        <v>60</v>
      </c>
      <c r="E112" s="59" t="s">
        <v>60</v>
      </c>
      <c r="F112" s="59" t="s">
        <v>60</v>
      </c>
    </row>
    <row r="113" spans="1:6" ht="20.100000000000001" customHeight="1">
      <c r="A113" s="7"/>
      <c r="B113" s="8"/>
      <c r="C113" s="9"/>
      <c r="D113" s="9"/>
      <c r="E113" s="9"/>
      <c r="F113" s="9"/>
    </row>
    <row r="114" spans="1:6" ht="15" customHeight="1">
      <c r="A114" s="10" t="s">
        <v>18</v>
      </c>
      <c r="B114" s="101"/>
      <c r="C114" s="11" t="s">
        <v>29</v>
      </c>
      <c r="D114" s="9"/>
      <c r="E114" s="9"/>
      <c r="F114" s="9"/>
    </row>
    <row r="115" spans="1:6" ht="15" customHeight="1">
      <c r="A115" s="44"/>
      <c r="B115" s="44"/>
      <c r="C115" s="44"/>
      <c r="D115" s="9"/>
      <c r="E115" s="9"/>
      <c r="F115" s="9"/>
    </row>
    <row r="116" spans="1:6" ht="15" customHeight="1">
      <c r="A116" s="44"/>
      <c r="B116" s="102"/>
      <c r="C116" s="11" t="s">
        <v>30</v>
      </c>
      <c r="D116" s="9"/>
      <c r="E116" s="9"/>
      <c r="F116" s="9"/>
    </row>
    <row r="117" spans="1:6" ht="15" customHeight="1">
      <c r="A117" s="44"/>
      <c r="B117" s="8"/>
      <c r="C117" s="11"/>
      <c r="D117" s="9"/>
      <c r="E117" s="9"/>
      <c r="F117" s="9"/>
    </row>
  </sheetData>
  <mergeCells count="3">
    <mergeCell ref="A4:A5"/>
    <mergeCell ref="A43:A44"/>
    <mergeCell ref="A81:A82"/>
  </mergeCells>
  <phoneticPr fontId="2" type="noConversion"/>
  <conditionalFormatting sqref="N51 I58">
    <cfRule type="cellIs" priority="5" stopIfTrue="1" operator="greaterThan">
      <formula>50</formula>
    </cfRule>
  </conditionalFormatting>
  <printOptions horizontalCentered="1"/>
  <pageMargins left="0.35433070866141736" right="0.35433070866141736" top="0.69" bottom="0.23622047244094491" header="0.45" footer="0.35433070866141736"/>
  <pageSetup paperSize="9" scale="80" orientation="portrait" r:id="rId1"/>
  <headerFooter alignWithMargins="0">
    <oddHeader>&amp;L&amp;"Calibri,Bold"INSTITUT ZA JAVNO ZDRAVLJE NIŠ&amp;R&amp;"Calibri,Bold"MESEČNI IZVEŠTAJ O KONTROLI AMBIJENTALNOG VAZDUHA</oddHeader>
    <oddFooter>&amp;L&amp;"Calibri,Regular"&amp;F&amp;C&amp;"Calibri,Regular"&amp;A&amp;R&amp;"Calibri,Regular"&amp;P/&amp;N</oddFooter>
  </headerFooter>
  <rowBreaks count="2" manualBreakCount="2">
    <brk id="39" max="6" man="1"/>
    <brk id="77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B1:G34"/>
  <sheetViews>
    <sheetView showGridLines="0" view="pageBreakPreview" zoomScale="70" zoomScaleNormal="75" zoomScaleSheetLayoutView="70" workbookViewId="0">
      <selection activeCell="O23" sqref="O23"/>
    </sheetView>
  </sheetViews>
  <sheetFormatPr defaultRowHeight="12.75"/>
  <cols>
    <col min="1" max="1" width="5.7109375" style="1" customWidth="1"/>
    <col min="2" max="2" width="35.7109375" style="1" customWidth="1"/>
    <col min="3" max="3" width="17.7109375" style="1" customWidth="1"/>
    <col min="4" max="4" width="14.140625" style="1" customWidth="1"/>
    <col min="5" max="5" width="17.140625" style="1" customWidth="1"/>
    <col min="6" max="6" width="17.7109375" style="1" customWidth="1"/>
    <col min="7" max="7" width="10.7109375" style="1" customWidth="1"/>
    <col min="8" max="16384" width="9.140625" style="1"/>
  </cols>
  <sheetData>
    <row r="1" spans="2:7" s="27" customFormat="1" ht="30" customHeight="1">
      <c r="B1" s="20" t="s">
        <v>46</v>
      </c>
      <c r="D1" s="36" t="s">
        <v>0</v>
      </c>
      <c r="E1" s="107" t="str">
        <f>'DNEVNE VREDNOSTI'!E2</f>
        <v>APRIL</v>
      </c>
      <c r="F1" s="4">
        <f>'DNEVNE VREDNOSTI'!F2</f>
        <v>2020</v>
      </c>
    </row>
    <row r="2" spans="2:7" ht="15" customHeight="1">
      <c r="B2" s="44" t="s">
        <v>100</v>
      </c>
    </row>
    <row r="3" spans="2:7" ht="36" customHeight="1">
      <c r="B3" s="77" t="s">
        <v>3</v>
      </c>
      <c r="C3" s="180" t="s">
        <v>47</v>
      </c>
      <c r="D3" s="50" t="s">
        <v>48</v>
      </c>
      <c r="E3" s="78" t="s">
        <v>56</v>
      </c>
      <c r="F3" s="78" t="s">
        <v>49</v>
      </c>
    </row>
    <row r="4" spans="2:7" ht="21" customHeight="1">
      <c r="B4" s="79"/>
      <c r="C4" s="181"/>
      <c r="D4" s="80" t="s">
        <v>50</v>
      </c>
      <c r="E4" s="81" t="s">
        <v>38</v>
      </c>
      <c r="F4" s="81" t="s">
        <v>38</v>
      </c>
    </row>
    <row r="5" spans="2:7" ht="12" customHeight="1">
      <c r="B5" s="82"/>
      <c r="C5" s="83"/>
      <c r="D5" s="84"/>
      <c r="E5" s="85"/>
      <c r="F5" s="85"/>
    </row>
    <row r="6" spans="2:7" ht="21" customHeight="1">
      <c r="B6" s="207" t="s">
        <v>51</v>
      </c>
      <c r="C6" s="212" t="s">
        <v>60</v>
      </c>
      <c r="D6" s="212" t="s">
        <v>60</v>
      </c>
      <c r="E6" s="212" t="s">
        <v>60</v>
      </c>
      <c r="F6" s="212" t="s">
        <v>60</v>
      </c>
    </row>
    <row r="7" spans="2:7" ht="21" customHeight="1">
      <c r="B7" s="208"/>
      <c r="C7" s="206"/>
      <c r="D7" s="206"/>
      <c r="E7" s="206"/>
      <c r="F7" s="206"/>
    </row>
    <row r="8" spans="2:7" ht="12" customHeight="1">
      <c r="B8" s="87"/>
      <c r="C8" s="88"/>
      <c r="D8" s="89"/>
      <c r="E8" s="90"/>
      <c r="F8" s="90"/>
    </row>
    <row r="9" spans="2:7" ht="21" customHeight="1">
      <c r="B9" s="207" t="s">
        <v>65</v>
      </c>
      <c r="C9" s="212" t="s">
        <v>60</v>
      </c>
      <c r="D9" s="212" t="s">
        <v>60</v>
      </c>
      <c r="E9" s="212" t="s">
        <v>60</v>
      </c>
      <c r="F9" s="212" t="s">
        <v>60</v>
      </c>
    </row>
    <row r="10" spans="2:7" ht="21" customHeight="1">
      <c r="B10" s="208"/>
      <c r="C10" s="206"/>
      <c r="D10" s="206"/>
      <c r="E10" s="206"/>
      <c r="F10" s="206"/>
    </row>
    <row r="11" spans="2:7" ht="12" customHeight="1">
      <c r="B11" s="82"/>
      <c r="C11" s="91"/>
      <c r="D11" s="92"/>
      <c r="E11" s="92"/>
      <c r="F11" s="93"/>
    </row>
    <row r="12" spans="2:7" ht="21" customHeight="1">
      <c r="B12" s="207" t="s">
        <v>66</v>
      </c>
      <c r="C12" s="212" t="s">
        <v>60</v>
      </c>
      <c r="D12" s="212" t="s">
        <v>60</v>
      </c>
      <c r="E12" s="212" t="s">
        <v>60</v>
      </c>
      <c r="F12" s="212" t="s">
        <v>60</v>
      </c>
    </row>
    <row r="13" spans="2:7" ht="21" customHeight="1">
      <c r="B13" s="208"/>
      <c r="C13" s="206"/>
      <c r="D13" s="206"/>
      <c r="E13" s="206"/>
      <c r="F13" s="206"/>
    </row>
    <row r="14" spans="2:7" ht="12" customHeight="1">
      <c r="B14" s="82"/>
      <c r="C14" s="83"/>
      <c r="D14" s="84"/>
      <c r="E14" s="85"/>
      <c r="F14" s="85"/>
    </row>
    <row r="15" spans="2:7" ht="23.25" customHeight="1">
      <c r="B15" s="94" t="s">
        <v>52</v>
      </c>
      <c r="C15" s="51"/>
      <c r="D15" s="51"/>
      <c r="E15" s="38" t="s">
        <v>57</v>
      </c>
      <c r="F15" s="38" t="s">
        <v>58</v>
      </c>
      <c r="G15" s="95"/>
    </row>
    <row r="16" spans="2:7" ht="23.1" customHeight="1">
      <c r="B16" s="94" t="s">
        <v>53</v>
      </c>
      <c r="C16" s="51"/>
      <c r="D16" s="51"/>
      <c r="E16" s="38"/>
      <c r="F16" s="38" t="s">
        <v>59</v>
      </c>
    </row>
    <row r="17" spans="2:7" ht="15">
      <c r="B17" s="44"/>
      <c r="C17" s="151"/>
      <c r="D17" s="44"/>
      <c r="E17" s="44"/>
      <c r="F17" s="44"/>
    </row>
    <row r="18" spans="2:7" s="27" customFormat="1" ht="30" customHeight="1">
      <c r="B18" s="20" t="s">
        <v>54</v>
      </c>
      <c r="C18" s="26"/>
      <c r="D18" s="36" t="s">
        <v>0</v>
      </c>
      <c r="E18" s="107" t="str">
        <f>'DNEVNE VREDNOSTI'!E2</f>
        <v>APRIL</v>
      </c>
      <c r="F18" s="4">
        <f>'DNEVNE VREDNOSTI'!F2</f>
        <v>2020</v>
      </c>
    </row>
    <row r="19" spans="2:7" ht="15" customHeight="1">
      <c r="B19" s="44" t="s">
        <v>100</v>
      </c>
      <c r="C19" s="44"/>
      <c r="D19" s="44"/>
      <c r="E19" s="44"/>
      <c r="F19" s="44"/>
    </row>
    <row r="20" spans="2:7" ht="36" customHeight="1">
      <c r="B20" s="77" t="s">
        <v>3</v>
      </c>
      <c r="C20" s="180" t="s">
        <v>47</v>
      </c>
      <c r="D20" s="50" t="s">
        <v>48</v>
      </c>
      <c r="E20" s="78" t="s">
        <v>56</v>
      </c>
      <c r="F20" s="78" t="s">
        <v>49</v>
      </c>
    </row>
    <row r="21" spans="2:7" ht="21" customHeight="1">
      <c r="B21" s="79"/>
      <c r="C21" s="181"/>
      <c r="D21" s="80" t="s">
        <v>50</v>
      </c>
      <c r="E21" s="81" t="s">
        <v>38</v>
      </c>
      <c r="F21" s="81" t="s">
        <v>38</v>
      </c>
    </row>
    <row r="22" spans="2:7" ht="12" customHeight="1">
      <c r="B22" s="76"/>
      <c r="C22" s="76"/>
      <c r="D22" s="96"/>
      <c r="E22" s="76"/>
      <c r="F22" s="76"/>
    </row>
    <row r="23" spans="2:7" ht="21" customHeight="1">
      <c r="B23" s="210" t="s">
        <v>77</v>
      </c>
      <c r="C23" s="212" t="s">
        <v>60</v>
      </c>
      <c r="D23" s="216" t="s">
        <v>60</v>
      </c>
      <c r="E23" s="218" t="s">
        <v>60</v>
      </c>
      <c r="F23" s="218" t="s">
        <v>60</v>
      </c>
    </row>
    <row r="24" spans="2:7" ht="21" customHeight="1">
      <c r="B24" s="211"/>
      <c r="C24" s="206"/>
      <c r="D24" s="217"/>
      <c r="E24" s="219"/>
      <c r="F24" s="219"/>
    </row>
    <row r="25" spans="2:7" ht="12" customHeight="1">
      <c r="B25" s="87"/>
      <c r="C25" s="164"/>
      <c r="D25" s="89"/>
      <c r="E25" s="90"/>
      <c r="F25" s="90"/>
    </row>
    <row r="26" spans="2:7" ht="21" customHeight="1">
      <c r="B26" s="207" t="s">
        <v>55</v>
      </c>
      <c r="C26" s="213" t="s">
        <v>60</v>
      </c>
      <c r="D26" s="205" t="s">
        <v>60</v>
      </c>
      <c r="E26" s="205" t="s">
        <v>60</v>
      </c>
      <c r="F26" s="205" t="s">
        <v>60</v>
      </c>
    </row>
    <row r="27" spans="2:7" ht="21" customHeight="1">
      <c r="B27" s="209"/>
      <c r="C27" s="214"/>
      <c r="D27" s="206"/>
      <c r="E27" s="206"/>
      <c r="F27" s="206"/>
    </row>
    <row r="28" spans="2:7" ht="12" customHeight="1">
      <c r="B28" s="97"/>
      <c r="C28" s="98"/>
      <c r="D28" s="89"/>
      <c r="E28" s="90"/>
      <c r="F28" s="90"/>
    </row>
    <row r="29" spans="2:7" ht="21" customHeight="1">
      <c r="B29" s="207" t="s">
        <v>67</v>
      </c>
      <c r="C29" s="213" t="s">
        <v>60</v>
      </c>
      <c r="D29" s="205" t="s">
        <v>60</v>
      </c>
      <c r="E29" s="205" t="s">
        <v>60</v>
      </c>
      <c r="F29" s="205" t="s">
        <v>60</v>
      </c>
    </row>
    <row r="30" spans="2:7" ht="21" customHeight="1">
      <c r="B30" s="208"/>
      <c r="C30" s="214"/>
      <c r="D30" s="215"/>
      <c r="E30" s="215"/>
      <c r="F30" s="215"/>
    </row>
    <row r="31" spans="2:7" ht="12" customHeight="1">
      <c r="B31" s="82"/>
      <c r="C31" s="165"/>
      <c r="D31" s="92"/>
      <c r="E31" s="92"/>
      <c r="F31" s="93"/>
    </row>
    <row r="32" spans="2:7" ht="23.25" customHeight="1">
      <c r="B32" s="94" t="s">
        <v>52</v>
      </c>
      <c r="C32" s="91"/>
      <c r="D32" s="51"/>
      <c r="E32" s="38" t="s">
        <v>57</v>
      </c>
      <c r="F32" s="38" t="s">
        <v>58</v>
      </c>
      <c r="G32" s="95"/>
    </row>
    <row r="33" spans="2:6" ht="23.1" customHeight="1">
      <c r="B33" s="94" t="s">
        <v>53</v>
      </c>
      <c r="C33" s="51"/>
      <c r="D33" s="51"/>
      <c r="E33" s="38"/>
      <c r="F33" s="38" t="s">
        <v>59</v>
      </c>
    </row>
    <row r="34" spans="2:6" ht="15">
      <c r="C34" s="152"/>
    </row>
  </sheetData>
  <mergeCells count="32">
    <mergeCell ref="C12:C13"/>
    <mergeCell ref="D12:D13"/>
    <mergeCell ref="E12:E13"/>
    <mergeCell ref="F12:F13"/>
    <mergeCell ref="D23:D24"/>
    <mergeCell ref="E23:E24"/>
    <mergeCell ref="F23:F24"/>
    <mergeCell ref="C26:C27"/>
    <mergeCell ref="D26:D27"/>
    <mergeCell ref="E26:E27"/>
    <mergeCell ref="E6:E7"/>
    <mergeCell ref="F6:F7"/>
    <mergeCell ref="C9:C10"/>
    <mergeCell ref="D9:D10"/>
    <mergeCell ref="E9:E10"/>
    <mergeCell ref="F9:F10"/>
    <mergeCell ref="F26:F27"/>
    <mergeCell ref="C3:C4"/>
    <mergeCell ref="B6:B7"/>
    <mergeCell ref="B9:B10"/>
    <mergeCell ref="B29:B30"/>
    <mergeCell ref="C20:C21"/>
    <mergeCell ref="B12:B13"/>
    <mergeCell ref="B26:B27"/>
    <mergeCell ref="B23:B24"/>
    <mergeCell ref="C23:C24"/>
    <mergeCell ref="C29:C30"/>
    <mergeCell ref="D29:D30"/>
    <mergeCell ref="E29:E30"/>
    <mergeCell ref="F29:F30"/>
    <mergeCell ref="C6:C7"/>
    <mergeCell ref="D6:D7"/>
  </mergeCells>
  <phoneticPr fontId="2" type="noConversion"/>
  <conditionalFormatting sqref="R14:R15">
    <cfRule type="cellIs" priority="1" stopIfTrue="1" operator="greaterThan">
      <formula>200</formula>
    </cfRule>
  </conditionalFormatting>
  <printOptions horizontalCentered="1"/>
  <pageMargins left="0.35433070866141736" right="0.35433070866141736" top="1.7716535433070868" bottom="0.51181102362204722" header="0.98425196850393704" footer="0.31496062992125984"/>
  <pageSetup paperSize="9" scale="81" orientation="landscape" horizontalDpi="120" verticalDpi="144" r:id="rId1"/>
  <headerFooter alignWithMargins="0">
    <oddHeader>&amp;L&amp;"Calibri,Bold"INSTITUT ZA JAVNO ZDRAVLJE NIŠ&amp;R&amp;"Calibri,Bold"MESEČNI IZVEŠTAJ O KONTROLI AMBIJENTALNOG VAZDUHA</oddHeader>
    <oddFooter>&amp;L&amp;"Calibri,Regular"&amp;F&amp;C&amp;"Calibri,Regular"&amp;A&amp;R&amp;"Calibri,Regular"&amp;P/&amp;N</oddFooter>
  </headerFooter>
  <rowBreaks count="1" manualBreakCount="1">
    <brk id="1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A188"/>
  <sheetViews>
    <sheetView showGridLines="0" view="pageBreakPreview" zoomScale="75" zoomScaleNormal="75" zoomScaleSheetLayoutView="75" workbookViewId="0">
      <selection activeCell="J7" sqref="J7"/>
    </sheetView>
  </sheetViews>
  <sheetFormatPr defaultRowHeight="12.75"/>
  <cols>
    <col min="1" max="1" width="30.28515625" style="13" customWidth="1"/>
    <col min="2" max="3" width="20.7109375" style="13" customWidth="1"/>
    <col min="4" max="4" width="14.140625" style="13" customWidth="1"/>
    <col min="5" max="6" width="20.7109375" style="13" customWidth="1"/>
    <col min="7" max="7" width="2.140625" style="13" customWidth="1"/>
    <col min="8" max="8" width="10.7109375" style="13" customWidth="1"/>
    <col min="9" max="16384" width="9.140625" style="13"/>
  </cols>
  <sheetData>
    <row r="1" spans="1:53" ht="21" customHeight="1">
      <c r="A1" s="20" t="s">
        <v>80</v>
      </c>
      <c r="B1" s="5"/>
      <c r="C1" s="5"/>
      <c r="D1" s="36" t="s">
        <v>0</v>
      </c>
      <c r="E1" s="73" t="str">
        <f>'DNEVNE VREDNOSTI'!E2</f>
        <v>APRIL</v>
      </c>
      <c r="F1" s="4">
        <f>'DNEVNE VREDNOSTI'!F2</f>
        <v>2020</v>
      </c>
      <c r="BA1" s="14"/>
    </row>
    <row r="2" spans="1:53" ht="21" customHeight="1">
      <c r="A2" s="5"/>
      <c r="B2" s="5"/>
      <c r="C2" s="5"/>
      <c r="D2" s="5"/>
      <c r="E2" s="5"/>
      <c r="F2" s="5"/>
      <c r="BA2" s="14"/>
    </row>
    <row r="3" spans="1:53" ht="36" customHeight="1">
      <c r="A3" s="57" t="s">
        <v>1</v>
      </c>
      <c r="B3" s="172" t="s">
        <v>2</v>
      </c>
      <c r="C3" s="172"/>
      <c r="D3" s="172"/>
      <c r="E3" s="172"/>
      <c r="F3" s="172"/>
      <c r="BA3" s="14"/>
    </row>
    <row r="4" spans="1:53" ht="48" customHeight="1">
      <c r="A4" s="58" t="s">
        <v>5</v>
      </c>
      <c r="B4" s="105" t="s">
        <v>71</v>
      </c>
      <c r="C4" s="105" t="s">
        <v>25</v>
      </c>
      <c r="D4" s="105" t="s">
        <v>72</v>
      </c>
      <c r="E4" s="105" t="s">
        <v>73</v>
      </c>
      <c r="F4" s="105" t="s">
        <v>26</v>
      </c>
      <c r="BA4" s="14"/>
    </row>
    <row r="5" spans="1:53" ht="9.75" customHeight="1">
      <c r="A5" s="58"/>
      <c r="B5" s="23"/>
      <c r="C5" s="23"/>
      <c r="D5" s="23"/>
      <c r="E5" s="23"/>
      <c r="F5" s="23"/>
      <c r="BA5" s="14"/>
    </row>
    <row r="6" spans="1:53" ht="21" customHeight="1">
      <c r="A6" s="57" t="s">
        <v>12</v>
      </c>
      <c r="B6" s="153" t="s">
        <v>60</v>
      </c>
      <c r="C6" s="153" t="s">
        <v>60</v>
      </c>
      <c r="D6" s="153" t="s">
        <v>60</v>
      </c>
      <c r="E6" s="153" t="s">
        <v>60</v>
      </c>
      <c r="F6" s="153" t="s">
        <v>60</v>
      </c>
      <c r="BA6" s="14"/>
    </row>
    <row r="7" spans="1:53" ht="21" customHeight="1">
      <c r="A7" s="57" t="s">
        <v>13</v>
      </c>
      <c r="B7" s="153"/>
      <c r="C7" s="154"/>
      <c r="D7" s="154"/>
      <c r="E7" s="154"/>
      <c r="F7" s="153"/>
      <c r="BA7" s="14"/>
    </row>
    <row r="8" spans="1:53" ht="21" customHeight="1">
      <c r="A8" s="57" t="s">
        <v>14</v>
      </c>
      <c r="B8" s="153"/>
      <c r="C8" s="154"/>
      <c r="D8" s="154"/>
      <c r="E8" s="154"/>
      <c r="F8" s="153"/>
      <c r="G8" s="49"/>
      <c r="H8" s="44"/>
      <c r="BA8" s="14"/>
    </row>
    <row r="9" spans="1:53" ht="21" customHeight="1">
      <c r="A9" s="57" t="s">
        <v>15</v>
      </c>
      <c r="B9" s="153"/>
      <c r="C9" s="154"/>
      <c r="D9" s="154"/>
      <c r="E9" s="154"/>
      <c r="F9" s="153"/>
      <c r="G9" s="49"/>
      <c r="BA9" s="14"/>
    </row>
    <row r="10" spans="1:53" ht="21" customHeight="1">
      <c r="A10" s="57" t="s">
        <v>16</v>
      </c>
      <c r="B10" s="153"/>
      <c r="C10" s="154"/>
      <c r="D10" s="154"/>
      <c r="E10" s="154"/>
      <c r="F10" s="153"/>
      <c r="G10" s="49"/>
      <c r="BA10" s="14"/>
    </row>
    <row r="11" spans="1:53" ht="21" customHeight="1">
      <c r="A11" s="57" t="s">
        <v>17</v>
      </c>
      <c r="B11" s="153"/>
      <c r="C11" s="154"/>
      <c r="D11" s="154"/>
      <c r="E11" s="154"/>
      <c r="F11" s="153"/>
      <c r="G11" s="49"/>
      <c r="BA11" s="14"/>
    </row>
    <row r="12" spans="1:53" ht="21" customHeight="1">
      <c r="A12" s="57" t="s">
        <v>19</v>
      </c>
      <c r="B12" s="171">
        <v>125</v>
      </c>
      <c r="C12" s="173"/>
      <c r="D12" s="173"/>
      <c r="E12" s="173"/>
      <c r="F12" s="173"/>
      <c r="G12" s="49"/>
      <c r="BA12" s="14"/>
    </row>
    <row r="13" spans="1:53" ht="21" customHeight="1">
      <c r="A13" s="57" t="s">
        <v>20</v>
      </c>
      <c r="B13" s="40">
        <v>0</v>
      </c>
      <c r="C13" s="40"/>
      <c r="D13" s="40"/>
      <c r="E13" s="40"/>
      <c r="F13" s="40">
        <v>0</v>
      </c>
      <c r="G13" s="49"/>
      <c r="BA13" s="14"/>
    </row>
    <row r="14" spans="1:53" ht="21" customHeight="1">
      <c r="A14" s="57" t="s">
        <v>21</v>
      </c>
      <c r="B14" s="48">
        <v>0</v>
      </c>
      <c r="C14" s="48"/>
      <c r="D14" s="48"/>
      <c r="E14" s="48"/>
      <c r="F14" s="48">
        <v>0</v>
      </c>
      <c r="G14" s="49"/>
      <c r="BA14" s="14"/>
    </row>
    <row r="15" spans="1:53" ht="12" customHeight="1">
      <c r="A15" s="15"/>
      <c r="B15" s="16"/>
      <c r="C15" s="17"/>
      <c r="D15" s="17"/>
      <c r="E15" s="17"/>
    </row>
    <row r="16" spans="1:53" ht="15" customHeight="1">
      <c r="A16" s="18" t="s">
        <v>18</v>
      </c>
      <c r="B16" s="103"/>
      <c r="C16" s="19" t="s">
        <v>29</v>
      </c>
      <c r="D16" s="19"/>
      <c r="E16" s="19"/>
    </row>
    <row r="17" spans="1:5" ht="9.75" customHeight="1">
      <c r="A17" s="49"/>
      <c r="B17" s="49"/>
      <c r="C17" s="49"/>
      <c r="D17" s="49"/>
      <c r="E17" s="49"/>
    </row>
    <row r="18" spans="1:5" ht="14.25">
      <c r="A18" s="49"/>
      <c r="C18" s="49"/>
      <c r="D18" s="49"/>
      <c r="E18" s="49"/>
    </row>
    <row r="35" spans="2:6">
      <c r="F35" s="99"/>
    </row>
    <row r="36" spans="2:6">
      <c r="F36" s="99"/>
    </row>
    <row r="37" spans="2:6">
      <c r="F37" s="99"/>
    </row>
    <row r="38" spans="2:6">
      <c r="F38" s="99"/>
    </row>
    <row r="39" spans="2:6">
      <c r="F39" s="99"/>
    </row>
    <row r="47" spans="2:6">
      <c r="B47" s="75"/>
    </row>
    <row r="51" spans="2:2">
      <c r="B51" s="99"/>
    </row>
    <row r="73" spans="6:6">
      <c r="F73" s="99"/>
    </row>
    <row r="74" spans="6:6">
      <c r="F74" s="99"/>
    </row>
    <row r="75" spans="6:6">
      <c r="F75" s="99"/>
    </row>
    <row r="76" spans="6:6">
      <c r="F76" s="99"/>
    </row>
    <row r="77" spans="6:6">
      <c r="F77" s="99"/>
    </row>
    <row r="78" spans="6:6">
      <c r="F78" s="99"/>
    </row>
    <row r="169" spans="6:6" ht="14.25">
      <c r="F169" s="17"/>
    </row>
    <row r="180" spans="1:5" ht="14.25">
      <c r="B180" s="16"/>
    </row>
    <row r="188" spans="1:5" ht="14.25">
      <c r="A188" s="15"/>
      <c r="C188" s="17"/>
      <c r="D188" s="17"/>
      <c r="E188" s="17"/>
    </row>
  </sheetData>
  <mergeCells count="2">
    <mergeCell ref="B3:F3"/>
    <mergeCell ref="B12:F12"/>
  </mergeCells>
  <phoneticPr fontId="2" type="noConversion"/>
  <printOptions horizontalCentered="1"/>
  <pageMargins left="0.51181102362204722" right="0.47244094488188981" top="1.7716535433070868" bottom="0.6692913385826772" header="0.94488188976377963" footer="0.51181102362204722"/>
  <pageSetup paperSize="9" scale="85" orientation="landscape" horizontalDpi="240" verticalDpi="144" r:id="rId1"/>
  <headerFooter alignWithMargins="0">
    <oddHeader>&amp;L&amp;"Calibri,Bold"INSTITUT ZA JAVNO ZDRAVLJE NIŠ&amp;R&amp;"Calibri,Bold"MESEČNI IZVEŠTAJ O KONTROLI AMBIJENTALNOG VAZDUHA</oddHeader>
    <oddFooter>&amp;L&amp;"Calibri,Regular"&amp;F&amp;C&amp;"Calibri,Regular"&amp;A&amp;R&amp;"Calibri,Regular"&amp;P/&amp;N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BA192"/>
  <sheetViews>
    <sheetView view="pageBreakPreview" topLeftCell="A4" zoomScale="75" zoomScaleNormal="75" workbookViewId="0">
      <selection activeCell="L21" sqref="L21"/>
    </sheetView>
  </sheetViews>
  <sheetFormatPr defaultRowHeight="12.75"/>
  <cols>
    <col min="1" max="1" width="30.28515625" style="1" customWidth="1"/>
    <col min="2" max="3" width="20.7109375" style="1" customWidth="1"/>
    <col min="4" max="4" width="14.140625" style="1" customWidth="1"/>
    <col min="5" max="6" width="20.7109375" style="1" customWidth="1"/>
    <col min="7" max="7" width="2.140625" style="1" customWidth="1"/>
    <col min="8" max="8" width="10.7109375" style="1" customWidth="1"/>
    <col min="9" max="16384" width="9.140625" style="1"/>
  </cols>
  <sheetData>
    <row r="1" spans="1:53" ht="21" customHeight="1">
      <c r="A1" s="20" t="s">
        <v>79</v>
      </c>
      <c r="B1" s="5"/>
      <c r="C1" s="5"/>
      <c r="D1" s="21" t="s">
        <v>0</v>
      </c>
      <c r="E1" s="73" t="str">
        <f>'DNEVNE VREDNOSTI'!E2</f>
        <v>APRIL</v>
      </c>
      <c r="F1" s="4">
        <f>'DNEVNE VREDNOSTI'!F2</f>
        <v>2020</v>
      </c>
      <c r="BA1" s="22"/>
    </row>
    <row r="2" spans="1:53" ht="21" customHeight="1">
      <c r="A2" s="5"/>
      <c r="B2" s="5"/>
      <c r="C2" s="5"/>
      <c r="D2" s="5"/>
      <c r="E2" s="5"/>
      <c r="F2" s="5"/>
      <c r="BA2" s="22"/>
    </row>
    <row r="3" spans="1:53" ht="36" customHeight="1">
      <c r="A3" s="57" t="s">
        <v>1</v>
      </c>
      <c r="B3" s="172" t="s">
        <v>2</v>
      </c>
      <c r="C3" s="172"/>
      <c r="D3" s="172"/>
      <c r="E3" s="172"/>
      <c r="F3" s="172"/>
      <c r="BA3" s="22"/>
    </row>
    <row r="4" spans="1:53" ht="48" customHeight="1">
      <c r="A4" s="58" t="s">
        <v>5</v>
      </c>
      <c r="B4" s="23" t="s">
        <v>71</v>
      </c>
      <c r="C4" s="23" t="s">
        <v>25</v>
      </c>
      <c r="D4" s="23" t="s">
        <v>72</v>
      </c>
      <c r="E4" s="23" t="s">
        <v>73</v>
      </c>
      <c r="F4" s="23" t="s">
        <v>26</v>
      </c>
      <c r="BA4" s="22"/>
    </row>
    <row r="5" spans="1:53" ht="9.75" customHeight="1">
      <c r="A5" s="58"/>
      <c r="B5" s="23"/>
      <c r="C5" s="23"/>
      <c r="D5" s="23"/>
      <c r="E5" s="23"/>
      <c r="F5" s="23"/>
      <c r="BA5" s="22"/>
    </row>
    <row r="6" spans="1:53" ht="21" customHeight="1">
      <c r="A6" s="57" t="s">
        <v>12</v>
      </c>
      <c r="B6" s="141" t="s">
        <v>60</v>
      </c>
      <c r="C6" s="141" t="s">
        <v>60</v>
      </c>
      <c r="D6" s="141" t="s">
        <v>60</v>
      </c>
      <c r="E6" s="141" t="s">
        <v>60</v>
      </c>
      <c r="F6" s="141" t="s">
        <v>60</v>
      </c>
      <c r="BA6" s="22"/>
    </row>
    <row r="7" spans="1:53" ht="21" customHeight="1">
      <c r="A7" s="57" t="s">
        <v>13</v>
      </c>
      <c r="B7" s="124"/>
      <c r="C7" s="124"/>
      <c r="D7" s="124"/>
      <c r="E7" s="124"/>
      <c r="F7" s="124"/>
      <c r="BA7" s="22"/>
    </row>
    <row r="8" spans="1:53" ht="21" customHeight="1">
      <c r="A8" s="57" t="s">
        <v>14</v>
      </c>
      <c r="B8" s="124"/>
      <c r="C8" s="124"/>
      <c r="D8" s="124"/>
      <c r="E8" s="124"/>
      <c r="F8" s="142"/>
      <c r="G8" s="44"/>
      <c r="BA8" s="22"/>
    </row>
    <row r="9" spans="1:53" ht="21" customHeight="1">
      <c r="A9" s="57" t="s">
        <v>15</v>
      </c>
      <c r="B9" s="42"/>
      <c r="C9" s="124"/>
      <c r="D9" s="124"/>
      <c r="E9" s="124"/>
      <c r="F9" s="124"/>
      <c r="G9" s="44"/>
      <c r="BA9" s="22"/>
    </row>
    <row r="10" spans="1:53" ht="21" customHeight="1">
      <c r="A10" s="57" t="s">
        <v>16</v>
      </c>
      <c r="B10" s="124"/>
      <c r="C10" s="124"/>
      <c r="D10" s="124"/>
      <c r="E10" s="124"/>
      <c r="F10" s="124"/>
      <c r="G10" s="44"/>
      <c r="BA10" s="22"/>
    </row>
    <row r="11" spans="1:53" ht="21" customHeight="1">
      <c r="A11" s="57" t="s">
        <v>17</v>
      </c>
      <c r="B11" s="42"/>
      <c r="C11" s="124"/>
      <c r="D11" s="124"/>
      <c r="E11" s="124"/>
      <c r="F11" s="124"/>
      <c r="G11" s="44"/>
      <c r="BA11" s="22"/>
    </row>
    <row r="12" spans="1:53" ht="21" customHeight="1">
      <c r="A12" s="57" t="s">
        <v>19</v>
      </c>
      <c r="B12" s="171">
        <v>85</v>
      </c>
      <c r="C12" s="171"/>
      <c r="D12" s="171"/>
      <c r="E12" s="171"/>
      <c r="F12" s="171"/>
      <c r="G12" s="44"/>
      <c r="BA12" s="22"/>
    </row>
    <row r="13" spans="1:53" ht="21" customHeight="1">
      <c r="A13" s="57" t="s">
        <v>20</v>
      </c>
      <c r="B13" s="40">
        <v>0</v>
      </c>
      <c r="C13" s="40"/>
      <c r="D13" s="40"/>
      <c r="E13" s="40"/>
      <c r="F13" s="40">
        <v>0</v>
      </c>
      <c r="G13" s="44"/>
      <c r="BA13" s="22"/>
    </row>
    <row r="14" spans="1:53" ht="21" customHeight="1">
      <c r="A14" s="57" t="s">
        <v>21</v>
      </c>
      <c r="B14" s="68">
        <v>0</v>
      </c>
      <c r="C14" s="48"/>
      <c r="D14" s="48"/>
      <c r="E14" s="48"/>
      <c r="F14" s="68">
        <v>0</v>
      </c>
      <c r="G14" s="44"/>
      <c r="BA14" s="22"/>
    </row>
    <row r="15" spans="1:53" ht="21" customHeight="1">
      <c r="A15" s="57" t="s">
        <v>22</v>
      </c>
      <c r="B15" s="171">
        <v>125</v>
      </c>
      <c r="C15" s="171"/>
      <c r="D15" s="171"/>
      <c r="E15" s="171"/>
      <c r="F15" s="171"/>
      <c r="G15" s="44"/>
      <c r="BA15" s="22"/>
    </row>
    <row r="16" spans="1:53" ht="21" customHeight="1">
      <c r="A16" s="57" t="s">
        <v>23</v>
      </c>
      <c r="B16" s="66">
        <v>0</v>
      </c>
      <c r="C16" s="40"/>
      <c r="D16" s="40"/>
      <c r="E16" s="40"/>
      <c r="F16" s="40">
        <v>0</v>
      </c>
      <c r="G16" s="44"/>
    </row>
    <row r="17" spans="1:7" ht="21" customHeight="1">
      <c r="A17" s="57" t="s">
        <v>24</v>
      </c>
      <c r="B17" s="67">
        <v>0</v>
      </c>
      <c r="C17" s="48"/>
      <c r="D17" s="48"/>
      <c r="E17" s="48"/>
      <c r="F17" s="68">
        <v>0</v>
      </c>
      <c r="G17" s="44"/>
    </row>
    <row r="18" spans="1:7" ht="12" customHeight="1">
      <c r="A18" s="24"/>
      <c r="B18" s="25"/>
      <c r="C18" s="26"/>
      <c r="D18" s="26"/>
      <c r="E18" s="26"/>
      <c r="G18" s="44"/>
    </row>
    <row r="19" spans="1:7" ht="15" customHeight="1">
      <c r="A19" s="10" t="s">
        <v>18</v>
      </c>
      <c r="B19" s="101"/>
      <c r="C19" s="11" t="s">
        <v>29</v>
      </c>
      <c r="D19" s="11"/>
      <c r="E19" s="11"/>
      <c r="G19" s="44"/>
    </row>
    <row r="20" spans="1:7" ht="9.75" customHeight="1">
      <c r="A20" s="44"/>
      <c r="B20" s="44"/>
      <c r="C20" s="44"/>
      <c r="D20" s="44"/>
      <c r="E20" s="44"/>
    </row>
    <row r="21" spans="1:7" ht="15">
      <c r="A21" s="44"/>
      <c r="B21" s="104"/>
      <c r="C21" s="11" t="s">
        <v>30</v>
      </c>
      <c r="D21" s="44"/>
      <c r="E21" s="44"/>
    </row>
    <row r="38" spans="6:6">
      <c r="F38" s="100"/>
    </row>
    <row r="39" spans="6:6">
      <c r="F39" s="100"/>
    </row>
    <row r="40" spans="6:6">
      <c r="F40" s="100"/>
    </row>
    <row r="41" spans="6:6">
      <c r="F41" s="100"/>
    </row>
    <row r="42" spans="6:6">
      <c r="F42" s="100"/>
    </row>
    <row r="52" spans="2:2">
      <c r="B52" s="74"/>
    </row>
    <row r="56" spans="2:2">
      <c r="B56" s="100"/>
    </row>
    <row r="76" spans="6:6">
      <c r="F76" s="100"/>
    </row>
    <row r="77" spans="6:6">
      <c r="F77" s="100"/>
    </row>
    <row r="78" spans="6:6">
      <c r="F78" s="100"/>
    </row>
    <row r="79" spans="6:6">
      <c r="F79" s="100"/>
    </row>
    <row r="80" spans="6:6">
      <c r="F80" s="100"/>
    </row>
    <row r="81" spans="6:6">
      <c r="F81" s="100"/>
    </row>
    <row r="172" spans="6:6" ht="15">
      <c r="F172" s="26"/>
    </row>
    <row r="185" spans="1:5" ht="15">
      <c r="B185" s="25"/>
    </row>
    <row r="192" spans="1:5" ht="15">
      <c r="A192" s="24"/>
      <c r="C192" s="26"/>
      <c r="D192" s="26"/>
      <c r="E192" s="26"/>
    </row>
  </sheetData>
  <mergeCells count="3">
    <mergeCell ref="B3:F3"/>
    <mergeCell ref="B12:F12"/>
    <mergeCell ref="B15:F15"/>
  </mergeCells>
  <phoneticPr fontId="2" type="noConversion"/>
  <conditionalFormatting sqref="F11 F9">
    <cfRule type="cellIs" dxfId="11" priority="1" stopIfTrue="1" operator="greaterThan">
      <formula>85</formula>
    </cfRule>
  </conditionalFormatting>
  <conditionalFormatting sqref="B9 B11">
    <cfRule type="cellIs" dxfId="10" priority="2" stopIfTrue="1" operator="greaterThan">
      <formula>85</formula>
    </cfRule>
  </conditionalFormatting>
  <printOptions horizontalCentered="1"/>
  <pageMargins left="0.74803149606299213" right="0.74803149606299213" top="1.7716535433070868" bottom="0.98425196850393704" header="0.98425196850393704" footer="0.51181102362204722"/>
  <pageSetup scale="85" orientation="landscape" r:id="rId1"/>
  <headerFooter alignWithMargins="0">
    <oddHeader>&amp;L&amp;"Calibri,Bold"INSTITUT ZA JAVNO ZDRAVLJE NIŠ&amp;R&amp;"Calibri,Bold"MESEČNI IZVEŠTAJ O KONTROLI AMBIJENTALNOH VAZDUHA</oddHeader>
    <oddFooter>&amp;L&amp;"Calibri,Regular"&amp;F&amp;C&amp;"Calibri,Regular"&amp;A&amp;R&amp;"Calibri,Regular"&amp;P/&amp;N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A188"/>
  <sheetViews>
    <sheetView showGridLines="0" view="pageBreakPreview" zoomScale="75" zoomScaleNormal="75" zoomScaleSheetLayoutView="75" workbookViewId="0">
      <selection activeCell="F6" sqref="F6"/>
    </sheetView>
  </sheetViews>
  <sheetFormatPr defaultRowHeight="12.75"/>
  <cols>
    <col min="1" max="1" width="30.28515625" style="1" customWidth="1"/>
    <col min="2" max="3" width="20.7109375" style="1" customWidth="1"/>
    <col min="4" max="4" width="18.28515625" style="1" customWidth="1"/>
    <col min="5" max="5" width="19.42578125" style="1" customWidth="1"/>
    <col min="6" max="6" width="20.7109375" style="1" customWidth="1"/>
    <col min="7" max="7" width="2.28515625" style="1" customWidth="1"/>
    <col min="8" max="8" width="10.7109375" style="1" customWidth="1"/>
    <col min="9" max="16384" width="9.140625" style="1"/>
  </cols>
  <sheetData>
    <row r="1" spans="1:53" ht="21" customHeight="1">
      <c r="A1" s="20" t="s">
        <v>37</v>
      </c>
      <c r="B1" s="5"/>
      <c r="C1" s="5"/>
      <c r="D1" s="21" t="s">
        <v>0</v>
      </c>
      <c r="E1" s="73" t="str">
        <f>'DNEVNE VREDNOSTI'!E2</f>
        <v>APRIL</v>
      </c>
      <c r="F1" s="4">
        <f>'DNEVNE VREDNOSTI'!F2</f>
        <v>2020</v>
      </c>
      <c r="BA1" s="22"/>
    </row>
    <row r="2" spans="1:53" ht="21" customHeight="1">
      <c r="A2" s="5"/>
      <c r="B2" s="5"/>
      <c r="C2" s="5"/>
      <c r="D2" s="5"/>
      <c r="E2" s="5"/>
      <c r="F2" s="5"/>
      <c r="BA2" s="22"/>
    </row>
    <row r="3" spans="1:53" ht="36" customHeight="1">
      <c r="A3" s="57" t="s">
        <v>1</v>
      </c>
      <c r="B3" s="172" t="s">
        <v>2</v>
      </c>
      <c r="C3" s="172"/>
      <c r="D3" s="172"/>
      <c r="E3" s="172"/>
      <c r="F3" s="172"/>
      <c r="BA3" s="22"/>
    </row>
    <row r="4" spans="1:53" ht="48" customHeight="1">
      <c r="A4" s="58" t="s">
        <v>5</v>
      </c>
      <c r="B4" s="23" t="s">
        <v>71</v>
      </c>
      <c r="C4" s="23" t="s">
        <v>25</v>
      </c>
      <c r="D4" s="23" t="s">
        <v>72</v>
      </c>
      <c r="E4" s="23" t="s">
        <v>73</v>
      </c>
      <c r="F4" s="23" t="s">
        <v>26</v>
      </c>
      <c r="BA4" s="22"/>
    </row>
    <row r="5" spans="1:53" ht="9.75" customHeight="1">
      <c r="A5" s="58"/>
      <c r="B5" s="23"/>
      <c r="C5" s="23"/>
      <c r="D5" s="23"/>
      <c r="E5" s="23"/>
      <c r="F5" s="23"/>
      <c r="BA5" s="22"/>
    </row>
    <row r="6" spans="1:53" ht="21" customHeight="1">
      <c r="A6" s="57" t="s">
        <v>12</v>
      </c>
      <c r="B6" s="141" t="s">
        <v>60</v>
      </c>
      <c r="C6" s="141" t="s">
        <v>60</v>
      </c>
      <c r="D6" s="141" t="s">
        <v>60</v>
      </c>
      <c r="E6" s="141" t="s">
        <v>60</v>
      </c>
      <c r="F6" s="141" t="s">
        <v>60</v>
      </c>
      <c r="BA6" s="22"/>
    </row>
    <row r="7" spans="1:53" ht="21" customHeight="1">
      <c r="A7" s="57" t="s">
        <v>13</v>
      </c>
      <c r="B7" s="124"/>
      <c r="C7" s="124"/>
      <c r="D7" s="124"/>
      <c r="E7" s="142"/>
      <c r="F7" s="124"/>
      <c r="BA7" s="22"/>
    </row>
    <row r="8" spans="1:53" ht="21" customHeight="1">
      <c r="A8" s="57" t="s">
        <v>14</v>
      </c>
      <c r="B8" s="66"/>
      <c r="C8" s="156"/>
      <c r="D8" s="156"/>
      <c r="E8" s="156"/>
      <c r="F8" s="66"/>
      <c r="G8" s="44"/>
      <c r="BA8" s="22"/>
    </row>
    <row r="9" spans="1:53" ht="21" customHeight="1">
      <c r="A9" s="57" t="s">
        <v>15</v>
      </c>
      <c r="B9" s="66"/>
      <c r="C9" s="66"/>
      <c r="D9" s="66"/>
      <c r="E9" s="156"/>
      <c r="F9" s="66"/>
      <c r="G9" s="44"/>
      <c r="BA9" s="22"/>
    </row>
    <row r="10" spans="1:53" ht="21" customHeight="1">
      <c r="A10" s="57" t="s">
        <v>16</v>
      </c>
      <c r="B10" s="66"/>
      <c r="C10" s="66"/>
      <c r="D10" s="66"/>
      <c r="E10" s="66"/>
      <c r="F10" s="66"/>
      <c r="G10" s="44"/>
      <c r="BA10" s="22"/>
    </row>
    <row r="11" spans="1:53" ht="21" customHeight="1">
      <c r="A11" s="57" t="s">
        <v>17</v>
      </c>
      <c r="B11" s="66"/>
      <c r="C11" s="66"/>
      <c r="D11" s="66"/>
      <c r="E11" s="156"/>
      <c r="F11" s="66"/>
      <c r="G11" s="44"/>
      <c r="BA11" s="22"/>
    </row>
    <row r="12" spans="1:53" ht="42" customHeight="1">
      <c r="A12" s="72" t="s">
        <v>43</v>
      </c>
      <c r="B12" s="174">
        <v>50</v>
      </c>
      <c r="C12" s="174"/>
      <c r="D12" s="174"/>
      <c r="E12" s="174"/>
      <c r="F12" s="174"/>
      <c r="G12" s="44"/>
      <c r="BA12" s="22"/>
    </row>
    <row r="13" spans="1:53" ht="21" customHeight="1">
      <c r="A13" s="57" t="s">
        <v>44</v>
      </c>
      <c r="B13" s="42">
        <v>0</v>
      </c>
      <c r="C13" s="42">
        <v>0</v>
      </c>
      <c r="D13" s="42">
        <v>0</v>
      </c>
      <c r="E13" s="42">
        <v>0</v>
      </c>
      <c r="F13" s="42">
        <v>0</v>
      </c>
      <c r="G13" s="44"/>
      <c r="BA13" s="22"/>
    </row>
    <row r="14" spans="1:53" ht="21" customHeight="1">
      <c r="A14" s="57" t="s">
        <v>45</v>
      </c>
      <c r="B14" s="163">
        <v>0</v>
      </c>
      <c r="C14" s="163">
        <v>0</v>
      </c>
      <c r="D14" s="163">
        <v>0</v>
      </c>
      <c r="E14" s="163">
        <v>0</v>
      </c>
      <c r="F14" s="163">
        <v>0</v>
      </c>
      <c r="G14" s="44"/>
      <c r="BA14" s="22"/>
    </row>
    <row r="15" spans="1:53" ht="12" customHeight="1">
      <c r="A15" s="24"/>
      <c r="B15" s="25"/>
      <c r="C15" s="26"/>
      <c r="D15" s="26"/>
      <c r="E15" s="26"/>
      <c r="F15" s="26"/>
      <c r="G15" s="44"/>
    </row>
    <row r="16" spans="1:53" ht="15" customHeight="1">
      <c r="A16" s="10" t="s">
        <v>18</v>
      </c>
      <c r="B16" s="101"/>
      <c r="C16" s="63" t="s">
        <v>36</v>
      </c>
      <c r="D16" s="11"/>
      <c r="E16" s="11"/>
      <c r="F16" s="8"/>
      <c r="G16" s="44"/>
    </row>
    <row r="17" spans="2:7" ht="9.75" customHeight="1">
      <c r="B17" s="44"/>
      <c r="C17" s="44"/>
      <c r="D17" s="44"/>
      <c r="E17" s="44"/>
      <c r="F17" s="44"/>
      <c r="G17" s="44"/>
    </row>
    <row r="18" spans="2:7" ht="15">
      <c r="B18" s="44"/>
      <c r="C18" s="44"/>
      <c r="D18" s="44"/>
      <c r="E18" s="44"/>
      <c r="G18" s="44"/>
    </row>
    <row r="19" spans="2:7" ht="15">
      <c r="B19" s="44"/>
      <c r="C19" s="44"/>
      <c r="D19" s="44"/>
      <c r="E19" s="44"/>
      <c r="G19" s="44"/>
    </row>
    <row r="38" spans="6:6">
      <c r="F38" s="100"/>
    </row>
    <row r="39" spans="6:6">
      <c r="F39" s="100"/>
    </row>
    <row r="40" spans="6:6">
      <c r="F40" s="100"/>
    </row>
    <row r="41" spans="6:6">
      <c r="F41" s="100"/>
    </row>
    <row r="42" spans="6:6">
      <c r="F42" s="100"/>
    </row>
    <row r="50" spans="2:2">
      <c r="B50" s="74"/>
    </row>
    <row r="54" spans="2:2">
      <c r="B54" s="100"/>
    </row>
    <row r="76" spans="6:6">
      <c r="F76" s="100"/>
    </row>
    <row r="77" spans="6:6">
      <c r="F77" s="100"/>
    </row>
    <row r="78" spans="6:6">
      <c r="F78" s="100"/>
    </row>
    <row r="79" spans="6:6">
      <c r="F79" s="100"/>
    </row>
    <row r="80" spans="6:6">
      <c r="F80" s="100"/>
    </row>
    <row r="81" spans="6:6">
      <c r="F81" s="100"/>
    </row>
    <row r="168" spans="6:6" ht="15">
      <c r="F168" s="26"/>
    </row>
    <row r="179" spans="1:5" ht="15">
      <c r="B179" s="25"/>
      <c r="C179" s="26"/>
    </row>
    <row r="188" spans="1:5" ht="15">
      <c r="A188" s="24"/>
      <c r="D188" s="26"/>
      <c r="E188" s="26"/>
    </row>
  </sheetData>
  <mergeCells count="2">
    <mergeCell ref="B3:F3"/>
    <mergeCell ref="B12:F12"/>
  </mergeCells>
  <phoneticPr fontId="2" type="noConversion"/>
  <conditionalFormatting sqref="F11 B7:B9 C9:D9 C7:D7 B11:D11 F7:F9">
    <cfRule type="cellIs" dxfId="9" priority="1" stopIfTrue="1" operator="greaterThan">
      <formula>49.9</formula>
    </cfRule>
  </conditionalFormatting>
  <conditionalFormatting sqref="E11 E7 E9">
    <cfRule type="cellIs" dxfId="8" priority="2" stopIfTrue="1" operator="greaterThan">
      <formula>50</formula>
    </cfRule>
  </conditionalFormatting>
  <printOptions horizontalCentered="1"/>
  <pageMargins left="0.27559055118110237" right="0.31496062992125984" top="1.7716535433070868" bottom="0.98425196850393704" header="0.98425196850393704" footer="0.51181102362204722"/>
  <pageSetup scale="85" orientation="landscape" horizontalDpi="240" verticalDpi="144" r:id="rId1"/>
  <headerFooter alignWithMargins="0">
    <oddHeader>&amp;L&amp;"Calibri,Bold"INSTITUT ZA JAVNO ZDRAVLJE NIŠ&amp;R&amp;"Calibri,Bold"MESEČNI IZVEŠTAJ O KONTROLI AMBIJENTALNOG VAZDUHA</oddHeader>
    <oddFooter>&amp;L&amp;"Calibri,Regular"&amp;F&amp;C&amp;"Calibri,Regular"&amp;A&amp;R&amp;"Calibri,Regular"&amp;P/&amp;N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Q73"/>
  <sheetViews>
    <sheetView showGridLines="0" view="pageBreakPreview" zoomScale="75" zoomScaleNormal="75" zoomScaleSheetLayoutView="75" workbookViewId="0">
      <selection activeCell="P9" sqref="P9"/>
    </sheetView>
  </sheetViews>
  <sheetFormatPr defaultRowHeight="12.75"/>
  <cols>
    <col min="1" max="1" width="35.85546875" style="1" customWidth="1"/>
    <col min="2" max="3" width="10.7109375" style="1" customWidth="1"/>
    <col min="4" max="4" width="14.140625" style="1" customWidth="1"/>
    <col min="5" max="9" width="10.7109375" style="1" customWidth="1"/>
    <col min="10" max="10" width="13.28515625" style="1" customWidth="1"/>
    <col min="11" max="11" width="2.5703125" style="1" customWidth="1"/>
    <col min="12" max="12" width="35.85546875" style="1" customWidth="1"/>
    <col min="13" max="16" width="20.7109375" style="1" customWidth="1"/>
    <col min="17" max="17" width="3.85546875" style="1" customWidth="1"/>
    <col min="18" max="16384" width="9.140625" style="1"/>
  </cols>
  <sheetData>
    <row r="1" spans="1:17" ht="36" customHeight="1">
      <c r="A1" s="20" t="s">
        <v>110</v>
      </c>
      <c r="B1" s="27"/>
      <c r="C1" s="27"/>
      <c r="D1" s="27"/>
      <c r="E1" s="27"/>
      <c r="F1" s="27"/>
      <c r="G1" s="20" t="s">
        <v>0</v>
      </c>
      <c r="H1" s="28"/>
      <c r="I1" s="73" t="str">
        <f>'DNEVNE VREDNOSTI'!E2</f>
        <v>APRIL</v>
      </c>
      <c r="J1" s="4">
        <f>'DNEVNE VREDNOSTI'!F2</f>
        <v>2020</v>
      </c>
      <c r="L1" s="20" t="s">
        <v>111</v>
      </c>
      <c r="M1" s="27"/>
      <c r="N1" s="36" t="s">
        <v>0</v>
      </c>
      <c r="O1" s="73" t="str">
        <f>'DNEVNE VREDNOSTI'!E2</f>
        <v>APRIL</v>
      </c>
      <c r="P1" s="4">
        <f>'DNEVNE VREDNOSTI'!F2</f>
        <v>2020</v>
      </c>
    </row>
    <row r="2" spans="1:17" ht="18" customHeight="1">
      <c r="A2" s="44" t="s">
        <v>100</v>
      </c>
      <c r="L2" s="44" t="s">
        <v>100</v>
      </c>
      <c r="M2" s="29"/>
      <c r="N2" s="30"/>
      <c r="O2" s="30"/>
      <c r="P2" s="30"/>
      <c r="Q2" s="31"/>
    </row>
    <row r="3" spans="1:17" ht="36" customHeight="1">
      <c r="A3" s="175" t="s">
        <v>3</v>
      </c>
      <c r="B3" s="177" t="s">
        <v>31</v>
      </c>
      <c r="C3" s="178"/>
      <c r="D3" s="179"/>
      <c r="E3" s="177" t="s">
        <v>32</v>
      </c>
      <c r="F3" s="178"/>
      <c r="G3" s="178"/>
      <c r="H3" s="178"/>
      <c r="I3" s="179"/>
      <c r="J3" s="180" t="s">
        <v>33</v>
      </c>
      <c r="K3" s="44"/>
      <c r="L3" s="175" t="s">
        <v>3</v>
      </c>
      <c r="M3" s="50" t="s">
        <v>113</v>
      </c>
      <c r="N3" s="50" t="s">
        <v>114</v>
      </c>
      <c r="O3" s="50" t="s">
        <v>115</v>
      </c>
      <c r="P3" s="38" t="s">
        <v>116</v>
      </c>
    </row>
    <row r="4" spans="1:17" ht="36" customHeight="1">
      <c r="A4" s="176"/>
      <c r="B4" s="39" t="s">
        <v>6</v>
      </c>
      <c r="C4" s="39" t="s">
        <v>7</v>
      </c>
      <c r="D4" s="39" t="s">
        <v>8</v>
      </c>
      <c r="E4" s="39" t="s">
        <v>6</v>
      </c>
      <c r="F4" s="39" t="s">
        <v>9</v>
      </c>
      <c r="G4" s="39" t="s">
        <v>34</v>
      </c>
      <c r="H4" s="39" t="s">
        <v>10</v>
      </c>
      <c r="I4" s="39" t="s">
        <v>11</v>
      </c>
      <c r="J4" s="181"/>
      <c r="K4" s="44"/>
      <c r="L4" s="176"/>
      <c r="M4" s="52" t="s">
        <v>35</v>
      </c>
      <c r="N4" s="52" t="s">
        <v>35</v>
      </c>
      <c r="O4" s="52" t="s">
        <v>35</v>
      </c>
      <c r="P4" s="65" t="s">
        <v>35</v>
      </c>
    </row>
    <row r="5" spans="1:17" ht="36" customHeight="1">
      <c r="A5" s="53" t="s">
        <v>71</v>
      </c>
      <c r="B5" s="110">
        <v>119</v>
      </c>
      <c r="C5" s="110">
        <v>80</v>
      </c>
      <c r="D5" s="110">
        <v>39</v>
      </c>
      <c r="E5" s="110">
        <v>74</v>
      </c>
      <c r="F5" s="86">
        <v>7.1</v>
      </c>
      <c r="G5" s="110">
        <v>38</v>
      </c>
      <c r="H5" s="139" t="s">
        <v>122</v>
      </c>
      <c r="I5" s="86">
        <v>17.5</v>
      </c>
      <c r="J5" s="110">
        <v>193</v>
      </c>
      <c r="K5" s="44"/>
      <c r="L5" s="53" t="s">
        <v>71</v>
      </c>
      <c r="M5" s="86">
        <v>11.3</v>
      </c>
      <c r="N5" s="86" t="s">
        <v>123</v>
      </c>
      <c r="O5" s="110">
        <v>10.199999999999999</v>
      </c>
      <c r="P5" s="110">
        <v>11.3</v>
      </c>
    </row>
    <row r="6" spans="1:17" ht="36" customHeight="1">
      <c r="A6" s="55" t="s">
        <v>61</v>
      </c>
      <c r="B6" s="45">
        <v>35</v>
      </c>
      <c r="C6" s="45">
        <v>19</v>
      </c>
      <c r="D6" s="45">
        <v>16</v>
      </c>
      <c r="E6" s="45">
        <v>66</v>
      </c>
      <c r="F6" s="45">
        <v>6.4</v>
      </c>
      <c r="G6" s="45">
        <v>10.9</v>
      </c>
      <c r="H6" s="139" t="s">
        <v>122</v>
      </c>
      <c r="I6" s="46">
        <v>10.6</v>
      </c>
      <c r="J6" s="45">
        <v>101</v>
      </c>
      <c r="K6" s="44"/>
      <c r="L6" s="55" t="s">
        <v>61</v>
      </c>
      <c r="M6" s="86">
        <v>5.6</v>
      </c>
      <c r="N6" s="86" t="s">
        <v>123</v>
      </c>
      <c r="O6" s="110">
        <v>9.3000000000000007</v>
      </c>
      <c r="P6" s="110">
        <v>10.1</v>
      </c>
    </row>
    <row r="7" spans="1:17" ht="36" customHeight="1">
      <c r="A7" s="55" t="s">
        <v>62</v>
      </c>
      <c r="B7" s="45">
        <v>63</v>
      </c>
      <c r="C7" s="45">
        <v>29</v>
      </c>
      <c r="D7" s="45">
        <v>34</v>
      </c>
      <c r="E7" s="45">
        <v>91</v>
      </c>
      <c r="F7" s="45">
        <v>5.6</v>
      </c>
      <c r="G7" s="45">
        <v>20.8</v>
      </c>
      <c r="H7" s="139" t="s">
        <v>122</v>
      </c>
      <c r="I7" s="46">
        <v>11.5</v>
      </c>
      <c r="J7" s="45">
        <v>154</v>
      </c>
      <c r="K7" s="44"/>
      <c r="L7" s="55" t="s">
        <v>62</v>
      </c>
      <c r="M7" s="86">
        <v>6.5</v>
      </c>
      <c r="N7" s="86" t="s">
        <v>123</v>
      </c>
      <c r="O7" s="110">
        <v>9.3000000000000007</v>
      </c>
      <c r="P7" s="54">
        <v>8.3000000000000007</v>
      </c>
    </row>
    <row r="8" spans="1:17" ht="36" customHeight="1">
      <c r="A8" s="56" t="s">
        <v>64</v>
      </c>
      <c r="B8" s="113">
        <v>84</v>
      </c>
      <c r="C8" s="113">
        <v>35</v>
      </c>
      <c r="D8" s="113">
        <v>49</v>
      </c>
      <c r="E8" s="113">
        <v>54</v>
      </c>
      <c r="F8" s="45">
        <v>6</v>
      </c>
      <c r="G8" s="113">
        <v>14.1</v>
      </c>
      <c r="H8" s="139" t="s">
        <v>122</v>
      </c>
      <c r="I8" s="140">
        <v>18.8</v>
      </c>
      <c r="J8" s="113">
        <v>138</v>
      </c>
      <c r="K8" s="44"/>
      <c r="L8" s="56" t="s">
        <v>64</v>
      </c>
      <c r="M8" s="86">
        <v>10.199999999999999</v>
      </c>
      <c r="N8" s="86" t="s">
        <v>123</v>
      </c>
      <c r="O8" s="54">
        <v>9.3000000000000007</v>
      </c>
      <c r="P8" s="54">
        <v>9.3000000000000007</v>
      </c>
    </row>
    <row r="9" spans="1:17" ht="36" customHeight="1">
      <c r="A9" s="55" t="s">
        <v>75</v>
      </c>
      <c r="B9" s="45">
        <v>59</v>
      </c>
      <c r="C9" s="45">
        <v>29</v>
      </c>
      <c r="D9" s="45">
        <v>30</v>
      </c>
      <c r="E9" s="45">
        <v>28</v>
      </c>
      <c r="F9" s="45">
        <v>5.9</v>
      </c>
      <c r="G9" s="46">
        <v>9.6999999999999993</v>
      </c>
      <c r="H9" s="139" t="s">
        <v>122</v>
      </c>
      <c r="I9" s="46">
        <v>10.5</v>
      </c>
      <c r="J9" s="45">
        <v>87</v>
      </c>
      <c r="K9" s="44"/>
      <c r="L9" s="55" t="s">
        <v>75</v>
      </c>
      <c r="M9" s="86">
        <v>13.5</v>
      </c>
      <c r="N9" s="86" t="s">
        <v>123</v>
      </c>
      <c r="O9" s="86">
        <v>11.3</v>
      </c>
      <c r="P9" s="54">
        <v>12.5</v>
      </c>
    </row>
    <row r="10" spans="1:17" ht="36" customHeight="1">
      <c r="A10" s="55" t="s">
        <v>63</v>
      </c>
      <c r="B10" s="45">
        <v>33</v>
      </c>
      <c r="C10" s="45">
        <v>13</v>
      </c>
      <c r="D10" s="45">
        <v>20</v>
      </c>
      <c r="E10" s="45">
        <v>86</v>
      </c>
      <c r="F10" s="45">
        <v>4.5999999999999996</v>
      </c>
      <c r="G10" s="46">
        <v>25.9</v>
      </c>
      <c r="H10" s="139" t="s">
        <v>122</v>
      </c>
      <c r="I10" s="46">
        <v>12.6</v>
      </c>
      <c r="J10" s="45">
        <v>119</v>
      </c>
      <c r="K10" s="44"/>
      <c r="L10" s="55" t="s">
        <v>63</v>
      </c>
      <c r="M10" s="86">
        <v>12.3</v>
      </c>
      <c r="N10" s="86" t="s">
        <v>123</v>
      </c>
      <c r="O10" s="45">
        <v>9.1999999999999993</v>
      </c>
      <c r="P10" s="113">
        <v>12.3</v>
      </c>
    </row>
    <row r="11" spans="1:17" ht="36" customHeight="1">
      <c r="A11" s="55" t="s">
        <v>74</v>
      </c>
      <c r="B11" s="45">
        <v>45</v>
      </c>
      <c r="C11" s="45">
        <v>25</v>
      </c>
      <c r="D11" s="45">
        <v>20</v>
      </c>
      <c r="E11" s="45">
        <v>100</v>
      </c>
      <c r="F11" s="45">
        <v>4.9000000000000004</v>
      </c>
      <c r="G11" s="45">
        <v>27.7</v>
      </c>
      <c r="H11" s="139" t="s">
        <v>122</v>
      </c>
      <c r="I11" s="46">
        <v>14</v>
      </c>
      <c r="J11" s="45">
        <v>145</v>
      </c>
      <c r="K11" s="44"/>
      <c r="L11" s="55" t="s">
        <v>74</v>
      </c>
      <c r="M11" s="86">
        <v>2.9</v>
      </c>
      <c r="N11" s="86" t="s">
        <v>123</v>
      </c>
      <c r="O11" s="114">
        <v>9.1999999999999993</v>
      </c>
      <c r="P11" s="113">
        <v>8.3000000000000007</v>
      </c>
    </row>
    <row r="12" spans="1:17" ht="36" customHeight="1">
      <c r="A12" s="55" t="s">
        <v>76</v>
      </c>
      <c r="B12" s="64">
        <v>82</v>
      </c>
      <c r="C12" s="111">
        <v>37</v>
      </c>
      <c r="D12" s="111">
        <v>45</v>
      </c>
      <c r="E12" s="111">
        <v>100</v>
      </c>
      <c r="F12" s="111">
        <v>7.1</v>
      </c>
      <c r="G12" s="111">
        <v>16.100000000000001</v>
      </c>
      <c r="H12" s="139" t="s">
        <v>122</v>
      </c>
      <c r="I12" s="112">
        <v>8.9</v>
      </c>
      <c r="J12" s="111">
        <v>182</v>
      </c>
      <c r="K12" s="44"/>
      <c r="L12" s="55" t="s">
        <v>76</v>
      </c>
      <c r="M12" s="86">
        <v>12.6</v>
      </c>
      <c r="N12" s="86" t="s">
        <v>123</v>
      </c>
      <c r="O12" s="114">
        <v>11.3</v>
      </c>
      <c r="P12" s="115">
        <v>8.1999999999999993</v>
      </c>
    </row>
    <row r="13" spans="1:17" ht="17.25" customHeight="1">
      <c r="B13" s="44"/>
      <c r="C13" s="44"/>
      <c r="D13" s="44"/>
      <c r="E13" s="44"/>
      <c r="F13" s="44"/>
      <c r="G13" s="44"/>
      <c r="L13" s="158"/>
    </row>
    <row r="14" spans="1:17" ht="18.75" customHeight="1">
      <c r="B14" s="11" t="s">
        <v>18</v>
      </c>
      <c r="C14" s="44"/>
      <c r="D14" s="101"/>
      <c r="E14" s="11" t="s">
        <v>39</v>
      </c>
      <c r="F14" s="44"/>
      <c r="G14" s="44"/>
    </row>
    <row r="15" spans="1:17" ht="19.5" customHeight="1">
      <c r="C15" s="44"/>
      <c r="D15" s="44"/>
      <c r="E15" s="44"/>
      <c r="F15" s="44"/>
      <c r="G15" s="44"/>
    </row>
    <row r="16" spans="1:17" ht="20.100000000000001" customHeight="1">
      <c r="C16" s="44"/>
      <c r="D16" s="44"/>
    </row>
    <row r="17" spans="3:6" ht="20.100000000000001" customHeight="1">
      <c r="C17" s="44"/>
      <c r="D17" s="44"/>
    </row>
    <row r="18" spans="3:6" ht="20.100000000000001" customHeight="1">
      <c r="C18" s="44"/>
      <c r="D18" s="44"/>
    </row>
    <row r="19" spans="3:6" ht="20.100000000000001" customHeight="1">
      <c r="C19" s="44"/>
      <c r="D19" s="44"/>
    </row>
    <row r="20" spans="3:6" ht="20.100000000000001" customHeight="1"/>
    <row r="21" spans="3:6" ht="20.100000000000001" customHeight="1"/>
    <row r="22" spans="3:6" ht="20.100000000000001" customHeight="1"/>
    <row r="23" spans="3:6" ht="20.100000000000001" customHeight="1"/>
    <row r="24" spans="3:6" ht="20.100000000000001" customHeight="1"/>
    <row r="25" spans="3:6" ht="20.100000000000001" customHeight="1"/>
    <row r="26" spans="3:6" ht="20.100000000000001" customHeight="1"/>
    <row r="27" spans="3:6" ht="20.100000000000001" customHeight="1"/>
    <row r="28" spans="3:6" ht="18" customHeight="1"/>
    <row r="30" spans="3:6">
      <c r="F30" s="100"/>
    </row>
    <row r="31" spans="3:6">
      <c r="F31" s="100"/>
    </row>
    <row r="32" spans="3:6">
      <c r="F32" s="100"/>
    </row>
    <row r="33" spans="2:6">
      <c r="F33" s="100"/>
    </row>
    <row r="34" spans="2:6">
      <c r="F34" s="100"/>
    </row>
    <row r="43" spans="2:6">
      <c r="B43" s="74"/>
    </row>
    <row r="47" spans="2:6">
      <c r="B47" s="100"/>
    </row>
    <row r="68" spans="6:6">
      <c r="F68" s="100"/>
    </row>
    <row r="69" spans="6:6">
      <c r="F69" s="100"/>
    </row>
    <row r="70" spans="6:6">
      <c r="F70" s="100"/>
    </row>
    <row r="71" spans="6:6">
      <c r="F71" s="100"/>
    </row>
    <row r="72" spans="6:6">
      <c r="F72" s="100"/>
    </row>
    <row r="73" spans="6:6">
      <c r="F73" s="100"/>
    </row>
  </sheetData>
  <mergeCells count="5">
    <mergeCell ref="L3:L4"/>
    <mergeCell ref="A3:A4"/>
    <mergeCell ref="B3:D3"/>
    <mergeCell ref="E3:I3"/>
    <mergeCell ref="J3:J4"/>
  </mergeCells>
  <phoneticPr fontId="2" type="noConversion"/>
  <conditionalFormatting sqref="J5:J10">
    <cfRule type="cellIs" dxfId="7" priority="1" stopIfTrue="1" operator="greaterThan">
      <formula>450</formula>
    </cfRule>
  </conditionalFormatting>
  <conditionalFormatting sqref="J11:J12">
    <cfRule type="cellIs" dxfId="6" priority="3" stopIfTrue="1" operator="greaterThan">
      <formula>450</formula>
    </cfRule>
  </conditionalFormatting>
  <printOptions horizontalCentered="1"/>
  <pageMargins left="0.35433070866141736" right="0.35433070866141736" top="1.7716535433070868" bottom="0" header="0.98425196850393704" footer="0.35433070866141736"/>
  <pageSetup paperSize="9" scale="82" orientation="landscape" horizontalDpi="120" verticalDpi="144" r:id="rId1"/>
  <headerFooter alignWithMargins="0">
    <oddHeader>&amp;L&amp;"Calibri,Bold"INSTITUT ZA JAVNO ZDRAVLJE NIŠ&amp;R&amp;"Calibri,Bold"MESEČNI IZVEŠTAJ O KONTROLI AMBIJENTALNOG  VAZDUHA</oddHeader>
    <oddFooter>&amp;L&amp;"Calibri,Regular"&amp;F&amp;C&amp;"Calibri,Regular"&amp;A&amp;R&amp;"Calibri,Regular"&amp;P/&amp;N</oddFooter>
  </headerFooter>
  <colBreaks count="1" manualBreakCount="1">
    <brk id="11" max="1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B1:I46"/>
  <sheetViews>
    <sheetView view="pageBreakPreview" workbookViewId="0">
      <selection activeCell="L32" sqref="L32"/>
    </sheetView>
  </sheetViews>
  <sheetFormatPr defaultRowHeight="12.75"/>
  <cols>
    <col min="1" max="1" width="8.28515625" customWidth="1"/>
    <col min="2" max="2" width="16.42578125" customWidth="1"/>
    <col min="3" max="3" width="12.42578125" customWidth="1"/>
    <col min="4" max="4" width="12.5703125" customWidth="1"/>
    <col min="5" max="5" width="12.7109375" customWidth="1"/>
    <col min="6" max="6" width="12.85546875" customWidth="1"/>
    <col min="7" max="7" width="11.7109375" customWidth="1"/>
    <col min="8" max="8" width="7" customWidth="1"/>
    <col min="9" max="9" width="2" customWidth="1"/>
  </cols>
  <sheetData>
    <row r="1" spans="2:9" ht="15.75">
      <c r="B1" s="1"/>
      <c r="C1" s="1"/>
      <c r="D1" s="3"/>
      <c r="E1" s="34"/>
      <c r="F1" s="138" t="s">
        <v>0</v>
      </c>
      <c r="G1" s="118" t="str">
        <f>'DNEVNE VREDNOSTI'!E2</f>
        <v>APRIL</v>
      </c>
      <c r="H1" s="118">
        <f>'DNEVNE VREDNOSTI'!F2</f>
        <v>2020</v>
      </c>
      <c r="I1" s="138"/>
    </row>
    <row r="2" spans="2:9" ht="15.75">
      <c r="B2" s="183" t="s">
        <v>106</v>
      </c>
      <c r="C2" s="183"/>
      <c r="D2" s="183"/>
      <c r="E2" s="183"/>
      <c r="F2" s="183"/>
      <c r="G2" s="1"/>
      <c r="H2" s="1"/>
    </row>
    <row r="3" spans="2:9" ht="18.75" customHeight="1">
      <c r="B3" s="166"/>
      <c r="C3" s="1"/>
      <c r="D3" s="166" t="s">
        <v>103</v>
      </c>
      <c r="E3" s="166"/>
      <c r="F3" s="166"/>
      <c r="G3" s="1"/>
      <c r="H3" s="1"/>
    </row>
    <row r="4" spans="2:9" ht="21.75" customHeight="1">
      <c r="B4" s="44" t="s">
        <v>100</v>
      </c>
      <c r="C4" s="5"/>
      <c r="D4" s="3"/>
      <c r="E4" s="3"/>
      <c r="F4" s="2"/>
      <c r="G4" s="3"/>
      <c r="H4" s="1"/>
    </row>
    <row r="5" spans="2:9" ht="15">
      <c r="B5" s="171" t="s">
        <v>4</v>
      </c>
      <c r="C5" s="184" t="s">
        <v>89</v>
      </c>
      <c r="D5" s="171"/>
      <c r="E5" s="171"/>
      <c r="F5" s="171"/>
      <c r="G5" s="171"/>
      <c r="H5" s="1"/>
    </row>
    <row r="6" spans="2:9" ht="15">
      <c r="B6" s="171"/>
      <c r="C6" s="132" t="s">
        <v>84</v>
      </c>
      <c r="D6" s="41" t="s">
        <v>117</v>
      </c>
      <c r="E6" s="41" t="s">
        <v>118</v>
      </c>
      <c r="F6" s="41" t="s">
        <v>119</v>
      </c>
      <c r="G6" s="41" t="s">
        <v>120</v>
      </c>
      <c r="H6" s="1"/>
    </row>
    <row r="7" spans="2:9" ht="17.25">
      <c r="B7" s="171"/>
      <c r="C7" s="133" t="s">
        <v>38</v>
      </c>
      <c r="D7" s="133" t="s">
        <v>38</v>
      </c>
      <c r="E7" s="133" t="s">
        <v>38</v>
      </c>
      <c r="F7" s="133" t="s">
        <v>38</v>
      </c>
      <c r="G7" s="133" t="s">
        <v>38</v>
      </c>
      <c r="H7" s="1"/>
    </row>
    <row r="8" spans="2:9" ht="15">
      <c r="B8" s="61">
        <v>43922</v>
      </c>
      <c r="C8" s="40">
        <v>12.9</v>
      </c>
      <c r="D8" s="170" t="s">
        <v>124</v>
      </c>
      <c r="E8" s="170" t="s">
        <v>124</v>
      </c>
      <c r="F8" s="170" t="s">
        <v>124</v>
      </c>
      <c r="G8" s="170" t="s">
        <v>125</v>
      </c>
      <c r="H8" s="1"/>
    </row>
    <row r="9" spans="2:9" ht="15">
      <c r="B9" s="61">
        <v>43923</v>
      </c>
      <c r="C9" s="160">
        <v>46.98</v>
      </c>
      <c r="D9" s="170" t="s">
        <v>124</v>
      </c>
      <c r="E9" s="170" t="s">
        <v>124</v>
      </c>
      <c r="F9" s="170" t="s">
        <v>124</v>
      </c>
      <c r="G9" s="170" t="s">
        <v>125</v>
      </c>
      <c r="H9" s="1"/>
    </row>
    <row r="10" spans="2:9" ht="15">
      <c r="B10" s="61">
        <v>43924</v>
      </c>
      <c r="C10" s="109">
        <v>38.6</v>
      </c>
      <c r="D10" s="170" t="s">
        <v>124</v>
      </c>
      <c r="E10" s="170" t="s">
        <v>124</v>
      </c>
      <c r="F10" s="170" t="s">
        <v>124</v>
      </c>
      <c r="G10" s="170" t="s">
        <v>125</v>
      </c>
      <c r="H10" s="1"/>
    </row>
    <row r="11" spans="2:9" ht="15">
      <c r="B11" s="61">
        <v>43925</v>
      </c>
      <c r="C11" s="109">
        <v>35.4</v>
      </c>
      <c r="D11" s="168" t="s">
        <v>124</v>
      </c>
      <c r="E11" s="170" t="s">
        <v>124</v>
      </c>
      <c r="F11" s="170" t="s">
        <v>124</v>
      </c>
      <c r="G11" s="170" t="s">
        <v>125</v>
      </c>
      <c r="H11" s="1"/>
    </row>
    <row r="12" spans="2:9" ht="15">
      <c r="B12" s="61">
        <v>43926</v>
      </c>
      <c r="C12" s="109">
        <v>86.7</v>
      </c>
      <c r="D12" s="168">
        <v>0.01</v>
      </c>
      <c r="E12" s="40">
        <v>4.0000000000000001E-3</v>
      </c>
      <c r="F12" s="40">
        <v>3.0000000000000001E-3</v>
      </c>
      <c r="G12" s="40">
        <v>2E-3</v>
      </c>
      <c r="H12" s="1"/>
    </row>
    <row r="13" spans="2:9" ht="15">
      <c r="B13" s="61">
        <v>43927</v>
      </c>
      <c r="C13" s="47">
        <v>31.5</v>
      </c>
      <c r="D13" s="168" t="s">
        <v>124</v>
      </c>
      <c r="E13" s="170" t="s">
        <v>124</v>
      </c>
      <c r="F13" s="170" t="s">
        <v>124</v>
      </c>
      <c r="G13" s="170" t="s">
        <v>125</v>
      </c>
      <c r="H13" s="1"/>
    </row>
    <row r="14" spans="2:9" ht="15">
      <c r="B14" s="61">
        <v>43928</v>
      </c>
      <c r="C14" s="47">
        <v>33.9</v>
      </c>
      <c r="D14" s="170" t="s">
        <v>124</v>
      </c>
      <c r="E14" s="170" t="s">
        <v>124</v>
      </c>
      <c r="F14" s="170" t="s">
        <v>124</v>
      </c>
      <c r="G14" s="170" t="s">
        <v>125</v>
      </c>
      <c r="H14" s="1"/>
    </row>
    <row r="15" spans="2:9" ht="15">
      <c r="B15" s="61">
        <v>43929</v>
      </c>
      <c r="C15" s="47">
        <v>24.5</v>
      </c>
      <c r="D15" s="168" t="s">
        <v>124</v>
      </c>
      <c r="E15" s="170" t="s">
        <v>124</v>
      </c>
      <c r="F15" s="170" t="s">
        <v>124</v>
      </c>
      <c r="G15" s="170" t="s">
        <v>125</v>
      </c>
      <c r="H15" s="1"/>
    </row>
    <row r="16" spans="2:9" ht="15">
      <c r="B16" s="61">
        <v>43930</v>
      </c>
      <c r="C16" s="47">
        <v>53</v>
      </c>
      <c r="D16" s="170" t="s">
        <v>124</v>
      </c>
      <c r="E16" s="170" t="s">
        <v>124</v>
      </c>
      <c r="F16" s="170" t="s">
        <v>124</v>
      </c>
      <c r="G16" s="170" t="s">
        <v>125</v>
      </c>
      <c r="H16" s="1"/>
    </row>
    <row r="17" spans="2:8" ht="15">
      <c r="B17" s="61">
        <v>43931</v>
      </c>
      <c r="C17" s="124">
        <v>66</v>
      </c>
      <c r="D17" s="40">
        <v>8.9999999999999993E-3</v>
      </c>
      <c r="E17" s="40">
        <v>2E-3</v>
      </c>
      <c r="F17" s="40">
        <v>2E-3</v>
      </c>
      <c r="G17" s="170" t="s">
        <v>125</v>
      </c>
      <c r="H17" s="1"/>
    </row>
    <row r="18" spans="2:8" ht="15">
      <c r="B18" s="61">
        <v>43932</v>
      </c>
      <c r="C18" s="109">
        <v>49.9</v>
      </c>
      <c r="D18" s="170" t="s">
        <v>124</v>
      </c>
      <c r="E18" s="170" t="s">
        <v>124</v>
      </c>
      <c r="F18" s="170" t="s">
        <v>124</v>
      </c>
      <c r="G18" s="170" t="s">
        <v>125</v>
      </c>
      <c r="H18" s="1"/>
    </row>
    <row r="19" spans="2:8" ht="15">
      <c r="B19" s="61">
        <v>43933</v>
      </c>
      <c r="C19" s="109">
        <v>52.4</v>
      </c>
      <c r="D19" s="40">
        <v>5.0000000000000001E-3</v>
      </c>
      <c r="E19" s="170" t="s">
        <v>124</v>
      </c>
      <c r="F19" s="170" t="s">
        <v>124</v>
      </c>
      <c r="G19" s="170" t="s">
        <v>125</v>
      </c>
      <c r="H19" s="1"/>
    </row>
    <row r="20" spans="2:8" ht="15">
      <c r="B20" s="61">
        <v>43934</v>
      </c>
      <c r="C20" s="47">
        <v>66.2</v>
      </c>
      <c r="D20" s="40">
        <v>8.9999999999999993E-3</v>
      </c>
      <c r="E20" s="40">
        <v>3.0000000000000001E-3</v>
      </c>
      <c r="F20" s="40">
        <v>3.0000000000000001E-3</v>
      </c>
      <c r="G20" s="40">
        <v>3.0000000000000001E-3</v>
      </c>
      <c r="H20" s="1"/>
    </row>
    <row r="21" spans="2:8" ht="15">
      <c r="B21" s="61">
        <v>43935</v>
      </c>
      <c r="C21" s="109">
        <v>49.6</v>
      </c>
      <c r="D21" s="170" t="s">
        <v>124</v>
      </c>
      <c r="E21" s="170" t="s">
        <v>124</v>
      </c>
      <c r="F21" s="170" t="s">
        <v>124</v>
      </c>
      <c r="G21" s="170" t="s">
        <v>125</v>
      </c>
      <c r="H21" s="1"/>
    </row>
    <row r="22" spans="2:8" ht="15">
      <c r="B22" s="61">
        <v>43936</v>
      </c>
      <c r="C22" s="47">
        <v>29</v>
      </c>
      <c r="D22" s="170" t="s">
        <v>124</v>
      </c>
      <c r="E22" s="170" t="s">
        <v>124</v>
      </c>
      <c r="F22" s="170" t="s">
        <v>124</v>
      </c>
      <c r="G22" s="170" t="s">
        <v>125</v>
      </c>
      <c r="H22" s="1"/>
    </row>
    <row r="23" spans="2:8" ht="15">
      <c r="B23" s="61">
        <v>43937</v>
      </c>
      <c r="C23" s="109">
        <v>42.4</v>
      </c>
      <c r="D23" s="170" t="s">
        <v>124</v>
      </c>
      <c r="E23" s="170" t="s">
        <v>124</v>
      </c>
      <c r="F23" s="170" t="s">
        <v>124</v>
      </c>
      <c r="G23" s="170" t="s">
        <v>125</v>
      </c>
      <c r="H23" s="1"/>
    </row>
    <row r="24" spans="2:8" ht="15">
      <c r="B24" s="61">
        <v>43938</v>
      </c>
      <c r="C24" s="109">
        <v>31.2</v>
      </c>
      <c r="D24" s="170" t="s">
        <v>124</v>
      </c>
      <c r="E24" s="170" t="s">
        <v>124</v>
      </c>
      <c r="F24" s="170" t="s">
        <v>124</v>
      </c>
      <c r="G24" s="170" t="s">
        <v>125</v>
      </c>
      <c r="H24" s="1"/>
    </row>
    <row r="25" spans="2:8" ht="15">
      <c r="B25" s="61">
        <v>43939</v>
      </c>
      <c r="C25" s="108">
        <v>47.7</v>
      </c>
      <c r="D25" s="170" t="s">
        <v>124</v>
      </c>
      <c r="E25" s="170" t="s">
        <v>124</v>
      </c>
      <c r="F25" s="170" t="s">
        <v>124</v>
      </c>
      <c r="G25" s="170" t="s">
        <v>125</v>
      </c>
      <c r="H25" s="1"/>
    </row>
    <row r="26" spans="2:8" ht="15">
      <c r="B26" s="61">
        <v>43940</v>
      </c>
      <c r="C26" s="109">
        <v>46.8</v>
      </c>
      <c r="D26" s="170" t="s">
        <v>124</v>
      </c>
      <c r="E26" s="170" t="s">
        <v>124</v>
      </c>
      <c r="F26" s="170" t="s">
        <v>124</v>
      </c>
      <c r="G26" s="170" t="s">
        <v>125</v>
      </c>
      <c r="H26" s="1"/>
    </row>
    <row r="27" spans="2:8" ht="15">
      <c r="B27" s="61">
        <v>43941</v>
      </c>
      <c r="C27" s="47">
        <v>10.199999999999999</v>
      </c>
      <c r="D27" s="170" t="s">
        <v>124</v>
      </c>
      <c r="E27" s="170" t="s">
        <v>124</v>
      </c>
      <c r="F27" s="170" t="s">
        <v>124</v>
      </c>
      <c r="G27" s="170" t="s">
        <v>125</v>
      </c>
      <c r="H27" s="1"/>
    </row>
    <row r="28" spans="2:8" ht="15">
      <c r="B28" s="61">
        <v>43942</v>
      </c>
      <c r="C28" s="47">
        <v>31.2</v>
      </c>
      <c r="D28" s="170" t="s">
        <v>124</v>
      </c>
      <c r="E28" s="170" t="s">
        <v>124</v>
      </c>
      <c r="F28" s="170" t="s">
        <v>124</v>
      </c>
      <c r="G28" s="170" t="s">
        <v>125</v>
      </c>
      <c r="H28" s="1"/>
    </row>
    <row r="29" spans="2:8" ht="15">
      <c r="B29" s="61">
        <v>43943</v>
      </c>
      <c r="C29" s="47">
        <v>28.6</v>
      </c>
      <c r="D29" s="170" t="s">
        <v>124</v>
      </c>
      <c r="E29" s="170" t="s">
        <v>124</v>
      </c>
      <c r="F29" s="170" t="s">
        <v>124</v>
      </c>
      <c r="G29" s="170" t="s">
        <v>125</v>
      </c>
      <c r="H29" s="1"/>
    </row>
    <row r="30" spans="2:8" ht="15">
      <c r="B30" s="61">
        <v>43944</v>
      </c>
      <c r="C30" s="47">
        <v>32.799999999999997</v>
      </c>
      <c r="D30" s="170" t="s">
        <v>124</v>
      </c>
      <c r="E30" s="170" t="s">
        <v>124</v>
      </c>
      <c r="F30" s="170" t="s">
        <v>124</v>
      </c>
      <c r="G30" s="170" t="s">
        <v>125</v>
      </c>
      <c r="H30" s="1"/>
    </row>
    <row r="31" spans="2:8" ht="15">
      <c r="B31" s="61">
        <v>43945</v>
      </c>
      <c r="C31" s="47">
        <v>22.7</v>
      </c>
      <c r="D31" s="170" t="s">
        <v>124</v>
      </c>
      <c r="E31" s="170" t="s">
        <v>124</v>
      </c>
      <c r="F31" s="170" t="s">
        <v>124</v>
      </c>
      <c r="G31" s="170" t="s">
        <v>125</v>
      </c>
      <c r="H31" s="1"/>
    </row>
    <row r="32" spans="2:8" ht="15">
      <c r="B32" s="61">
        <v>43946</v>
      </c>
      <c r="C32" s="47">
        <v>23.7</v>
      </c>
      <c r="D32" s="170" t="s">
        <v>124</v>
      </c>
      <c r="E32" s="170" t="s">
        <v>124</v>
      </c>
      <c r="F32" s="170" t="s">
        <v>124</v>
      </c>
      <c r="G32" s="170" t="s">
        <v>125</v>
      </c>
      <c r="H32" s="1"/>
    </row>
    <row r="33" spans="2:8" ht="15">
      <c r="B33" s="61">
        <v>43947</v>
      </c>
      <c r="C33" s="47">
        <v>24.8</v>
      </c>
      <c r="D33" s="170" t="s">
        <v>124</v>
      </c>
      <c r="E33" s="170" t="s">
        <v>124</v>
      </c>
      <c r="F33" s="170" t="s">
        <v>124</v>
      </c>
      <c r="G33" s="170" t="s">
        <v>125</v>
      </c>
      <c r="H33" s="1"/>
    </row>
    <row r="34" spans="2:8" ht="15">
      <c r="B34" s="61">
        <v>43948</v>
      </c>
      <c r="C34" s="109">
        <v>23.2</v>
      </c>
      <c r="D34" s="170" t="s">
        <v>124</v>
      </c>
      <c r="E34" s="170" t="s">
        <v>124</v>
      </c>
      <c r="F34" s="170" t="s">
        <v>124</v>
      </c>
      <c r="G34" s="170" t="s">
        <v>125</v>
      </c>
      <c r="H34" s="1"/>
    </row>
    <row r="35" spans="2:8" ht="15">
      <c r="B35" s="61">
        <v>43949</v>
      </c>
      <c r="C35" s="155">
        <v>23.4</v>
      </c>
      <c r="D35" s="170" t="s">
        <v>124</v>
      </c>
      <c r="E35" s="170" t="s">
        <v>124</v>
      </c>
      <c r="F35" s="170" t="s">
        <v>124</v>
      </c>
      <c r="G35" s="170" t="s">
        <v>125</v>
      </c>
      <c r="H35" s="1"/>
    </row>
    <row r="36" spans="2:8" ht="15">
      <c r="B36" s="61">
        <v>43950</v>
      </c>
      <c r="C36" s="155">
        <v>26.5</v>
      </c>
      <c r="D36" s="170" t="s">
        <v>124</v>
      </c>
      <c r="E36" s="170" t="s">
        <v>124</v>
      </c>
      <c r="F36" s="170" t="s">
        <v>124</v>
      </c>
      <c r="G36" s="170" t="s">
        <v>125</v>
      </c>
      <c r="H36" s="1"/>
    </row>
    <row r="37" spans="2:8" ht="15">
      <c r="B37" s="61">
        <v>43951</v>
      </c>
      <c r="C37" s="155">
        <v>17.2</v>
      </c>
      <c r="D37" s="170" t="s">
        <v>124</v>
      </c>
      <c r="E37" s="170" t="s">
        <v>124</v>
      </c>
      <c r="F37" s="170" t="s">
        <v>124</v>
      </c>
      <c r="G37" s="170" t="s">
        <v>125</v>
      </c>
      <c r="H37" s="1"/>
    </row>
    <row r="38" spans="2:8" ht="15">
      <c r="B38" s="158"/>
      <c r="C38" s="127"/>
      <c r="D38" s="128"/>
      <c r="E38" s="128"/>
      <c r="F38" s="129"/>
      <c r="G38" s="129"/>
      <c r="H38" s="129"/>
    </row>
    <row r="39" spans="2:8" ht="18">
      <c r="C39" s="122" t="s">
        <v>18</v>
      </c>
      <c r="D39" s="131" t="s">
        <v>90</v>
      </c>
      <c r="E39" s="128"/>
      <c r="F39" s="129"/>
      <c r="G39" s="63" t="s">
        <v>92</v>
      </c>
      <c r="H39" s="129"/>
    </row>
    <row r="40" spans="2:8" ht="17.25">
      <c r="B40" s="24"/>
      <c r="C40" s="24"/>
      <c r="D40" s="128"/>
      <c r="E40" s="128"/>
      <c r="F40" s="44"/>
      <c r="G40" s="63" t="s">
        <v>93</v>
      </c>
      <c r="H40" s="44"/>
    </row>
    <row r="41" spans="2:8" ht="15">
      <c r="B41" s="24"/>
      <c r="C41" s="24"/>
      <c r="D41" s="128"/>
      <c r="E41" s="128"/>
      <c r="F41" s="44"/>
      <c r="G41" s="44"/>
      <c r="H41" s="44"/>
    </row>
    <row r="42" spans="2:8" ht="15">
      <c r="C42" s="123"/>
      <c r="D42" s="11" t="s">
        <v>29</v>
      </c>
      <c r="F42" s="44"/>
      <c r="G42" s="44"/>
      <c r="H42" s="44"/>
    </row>
    <row r="43" spans="2:8" ht="12.75" customHeight="1">
      <c r="B43" s="44"/>
      <c r="C43" s="122"/>
      <c r="D43" s="8"/>
      <c r="E43" s="11"/>
      <c r="F43" s="44"/>
      <c r="G43" s="44"/>
      <c r="H43" s="44"/>
    </row>
    <row r="44" spans="2:8" ht="26.25" customHeight="1">
      <c r="B44" s="182" t="s">
        <v>85</v>
      </c>
      <c r="C44" s="182"/>
      <c r="D44" s="182"/>
      <c r="E44" s="121" t="s">
        <v>86</v>
      </c>
      <c r="F44" s="130"/>
      <c r="G44" s="121"/>
      <c r="H44" s="44"/>
    </row>
    <row r="45" spans="2:8" ht="9.75" customHeight="1">
      <c r="B45" s="44"/>
      <c r="C45" s="44"/>
      <c r="D45" s="44"/>
      <c r="E45" s="44"/>
      <c r="F45" s="44"/>
      <c r="G45" s="44"/>
      <c r="H45" s="44"/>
    </row>
    <row r="46" spans="2:8" ht="24" customHeight="1">
      <c r="B46" s="182" t="s">
        <v>87</v>
      </c>
      <c r="C46" s="182"/>
      <c r="D46" s="182"/>
      <c r="E46" s="121" t="s">
        <v>91</v>
      </c>
    </row>
  </sheetData>
  <mergeCells count="5">
    <mergeCell ref="B46:D46"/>
    <mergeCell ref="B2:F2"/>
    <mergeCell ref="B5:B7"/>
    <mergeCell ref="C5:G5"/>
    <mergeCell ref="B44:D44"/>
  </mergeCells>
  <phoneticPr fontId="24" type="noConversion"/>
  <conditionalFormatting sqref="C8:C37">
    <cfRule type="cellIs" dxfId="5" priority="1" stopIfTrue="1" operator="greaterThan">
      <formula>50</formula>
    </cfRule>
  </conditionalFormatting>
  <pageMargins left="0.74803149606299213" right="0.74803149606299213" top="0.98425196850393704" bottom="0.98425196850393704" header="0.51181102362204722" footer="0.51181102362204722"/>
  <pageSetup paperSize="9" scale="85" orientation="portrait" verticalDpi="300" r:id="rId1"/>
  <headerFooter alignWithMargins="0">
    <oddHeader>&amp;L&amp;"Calibri,Bold"INSTITUTZA JAVNO ZDRAVLJE NIŠ&amp;R&amp;"Calibri,Bold"MESEČNI IZVEŠTAJ O KONTROLI AMBIJENTALNOG VAZDUHA</oddHeader>
    <oddFooter>&amp;L&amp;"Calibri,Regular"&amp;F&amp;C&amp;"Calibri,Regular"&amp;A&amp;R&amp;"Calibri,Regular"&amp;P/&amp;N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B1:I27"/>
  <sheetViews>
    <sheetView view="pageBreakPreview" zoomScaleSheetLayoutView="75" workbookViewId="0">
      <selection activeCell="L14" sqref="L14"/>
    </sheetView>
  </sheetViews>
  <sheetFormatPr defaultRowHeight="12.75"/>
  <cols>
    <col min="2" max="2" width="12.7109375" customWidth="1"/>
    <col min="3" max="3" width="17.140625" customWidth="1"/>
    <col min="4" max="4" width="11.28515625" customWidth="1"/>
    <col min="5" max="5" width="14.140625" customWidth="1"/>
    <col min="6" max="6" width="9.85546875" customWidth="1"/>
    <col min="7" max="7" width="10" customWidth="1"/>
    <col min="8" max="8" width="10.140625" customWidth="1"/>
  </cols>
  <sheetData>
    <row r="1" spans="2:9" ht="15.75">
      <c r="B1" s="32" t="s">
        <v>107</v>
      </c>
      <c r="C1" s="137" t="s">
        <v>96</v>
      </c>
      <c r="D1" s="138"/>
      <c r="E1" s="138"/>
      <c r="F1" s="138"/>
      <c r="G1" s="138"/>
      <c r="H1" s="34"/>
    </row>
    <row r="2" spans="2:9" ht="18">
      <c r="B2" s="34"/>
      <c r="C2" s="138" t="s">
        <v>112</v>
      </c>
      <c r="D2" s="138"/>
      <c r="E2" s="138"/>
      <c r="F2" s="34"/>
      <c r="G2" s="34"/>
      <c r="H2" s="34"/>
    </row>
    <row r="3" spans="2:9" ht="36" customHeight="1"/>
    <row r="4" spans="2:9" ht="15">
      <c r="B4" s="134"/>
      <c r="C4" s="134"/>
      <c r="D4" s="44"/>
      <c r="E4" s="44"/>
      <c r="F4" s="120"/>
      <c r="G4" s="44"/>
      <c r="H4" s="44"/>
    </row>
    <row r="5" spans="2:9" ht="15.75">
      <c r="B5" s="26"/>
      <c r="C5" s="26"/>
      <c r="D5" s="138"/>
      <c r="E5" s="20" t="s">
        <v>0</v>
      </c>
      <c r="F5" s="117" t="str">
        <f>'DNEVNE VREDNOSTI'!E2</f>
        <v>APRIL</v>
      </c>
      <c r="H5" s="118">
        <f>'DNEVNE VREDNOSTI'!F2</f>
        <v>2020</v>
      </c>
    </row>
    <row r="6" spans="2:9" ht="15">
      <c r="B6" s="26"/>
      <c r="C6" s="26"/>
      <c r="D6" s="44"/>
      <c r="E6" s="135"/>
      <c r="F6" s="136"/>
      <c r="G6" s="44"/>
      <c r="H6" s="44"/>
    </row>
    <row r="7" spans="2:9" ht="15">
      <c r="B7" s="186" t="s">
        <v>94</v>
      </c>
      <c r="C7" s="187"/>
      <c r="D7" s="184" t="s">
        <v>89</v>
      </c>
      <c r="E7" s="171"/>
      <c r="F7" s="171"/>
      <c r="G7" s="171"/>
      <c r="H7" s="171"/>
      <c r="I7" s="44"/>
    </row>
    <row r="8" spans="2:9" ht="15">
      <c r="B8" s="188"/>
      <c r="C8" s="189"/>
      <c r="D8" s="132" t="s">
        <v>84</v>
      </c>
      <c r="E8" s="41" t="s">
        <v>117</v>
      </c>
      <c r="F8" s="41" t="s">
        <v>118</v>
      </c>
      <c r="G8" s="41" t="s">
        <v>119</v>
      </c>
      <c r="H8" s="41" t="s">
        <v>120</v>
      </c>
      <c r="I8" s="44"/>
    </row>
    <row r="9" spans="2:9" ht="17.25">
      <c r="B9" s="190"/>
      <c r="C9" s="191"/>
      <c r="D9" s="133" t="s">
        <v>38</v>
      </c>
      <c r="E9" s="133" t="s">
        <v>38</v>
      </c>
      <c r="F9" s="133" t="s">
        <v>38</v>
      </c>
      <c r="G9" s="133" t="s">
        <v>38</v>
      </c>
      <c r="H9" s="133" t="s">
        <v>38</v>
      </c>
      <c r="I9" s="44"/>
    </row>
    <row r="10" spans="2:9" ht="11.25" customHeight="1">
      <c r="B10" s="193"/>
      <c r="C10" s="184"/>
      <c r="D10" s="133"/>
      <c r="E10" s="133"/>
      <c r="F10" s="133"/>
      <c r="G10" s="133"/>
      <c r="H10" s="133"/>
      <c r="I10" s="44"/>
    </row>
    <row r="11" spans="2:9" ht="15">
      <c r="B11" s="192" t="s">
        <v>12</v>
      </c>
      <c r="C11" s="192"/>
      <c r="D11" s="42">
        <v>30</v>
      </c>
      <c r="E11" s="42">
        <v>30</v>
      </c>
      <c r="F11" s="42">
        <v>30</v>
      </c>
      <c r="G11" s="157">
        <v>30</v>
      </c>
      <c r="H11" s="42">
        <v>30</v>
      </c>
      <c r="I11" s="44"/>
    </row>
    <row r="12" spans="2:9" ht="15">
      <c r="B12" s="185" t="s">
        <v>88</v>
      </c>
      <c r="C12" s="185"/>
      <c r="D12" s="124">
        <v>36.966000000000008</v>
      </c>
      <c r="E12" s="125">
        <v>1.9666666666666673E-3</v>
      </c>
      <c r="F12" s="125">
        <v>1.2000000000000005E-3</v>
      </c>
      <c r="G12" s="125">
        <v>1.1666666666666672E-3</v>
      </c>
      <c r="H12" s="125">
        <v>2.0333333333333345E-3</v>
      </c>
      <c r="I12" s="44"/>
    </row>
    <row r="13" spans="2:9" ht="15">
      <c r="B13" s="185" t="s">
        <v>14</v>
      </c>
      <c r="C13" s="185"/>
      <c r="D13" s="124">
        <v>31.5</v>
      </c>
      <c r="E13" s="125" t="s">
        <v>124</v>
      </c>
      <c r="F13" s="125" t="s">
        <v>124</v>
      </c>
      <c r="G13" s="125" t="s">
        <v>124</v>
      </c>
      <c r="H13" s="125" t="s">
        <v>125</v>
      </c>
      <c r="I13" s="44"/>
    </row>
    <row r="14" spans="2:9" ht="15">
      <c r="B14" s="185" t="s">
        <v>15</v>
      </c>
      <c r="C14" s="185"/>
      <c r="D14" s="42">
        <v>86.7</v>
      </c>
      <c r="E14" s="125">
        <v>0.01</v>
      </c>
      <c r="F14" s="125">
        <v>4.0000000000000001E-3</v>
      </c>
      <c r="G14" s="125">
        <v>3.0000000000000001E-3</v>
      </c>
      <c r="H14" s="125">
        <v>3.0000000000000001E-3</v>
      </c>
      <c r="I14" s="44"/>
    </row>
    <row r="15" spans="2:9" ht="15">
      <c r="B15" s="185" t="s">
        <v>16</v>
      </c>
      <c r="C15" s="185"/>
      <c r="D15" s="124">
        <v>10.199999999999999</v>
      </c>
      <c r="E15" s="125" t="s">
        <v>124</v>
      </c>
      <c r="F15" s="125" t="s">
        <v>124</v>
      </c>
      <c r="G15" s="125" t="s">
        <v>124</v>
      </c>
      <c r="H15" s="125" t="s">
        <v>125</v>
      </c>
      <c r="I15" s="44"/>
    </row>
    <row r="16" spans="2:9" ht="15">
      <c r="B16" s="185" t="s">
        <v>17</v>
      </c>
      <c r="C16" s="185"/>
      <c r="D16" s="42">
        <v>86.7</v>
      </c>
      <c r="E16" s="125">
        <v>0.01</v>
      </c>
      <c r="F16" s="125">
        <v>4.0000000000000001E-3</v>
      </c>
      <c r="G16" s="125">
        <v>3.0000000000000001E-3</v>
      </c>
      <c r="H16" s="125">
        <v>3.0000000000000001E-3</v>
      </c>
      <c r="I16" s="44"/>
    </row>
    <row r="17" spans="2:9" ht="15">
      <c r="B17" s="185" t="s">
        <v>97</v>
      </c>
      <c r="C17" s="185"/>
      <c r="D17" s="40">
        <v>5</v>
      </c>
      <c r="E17" s="40">
        <v>0</v>
      </c>
      <c r="F17" s="171"/>
      <c r="G17" s="171"/>
      <c r="H17" s="171"/>
      <c r="I17" s="44"/>
    </row>
    <row r="18" spans="2:9" ht="15">
      <c r="B18" s="185" t="s">
        <v>98</v>
      </c>
      <c r="C18" s="185"/>
      <c r="D18" s="163">
        <v>0.16666666666666666</v>
      </c>
      <c r="E18" s="126">
        <v>0</v>
      </c>
      <c r="F18" s="171"/>
      <c r="G18" s="171"/>
      <c r="H18" s="171"/>
      <c r="I18" s="44"/>
    </row>
    <row r="19" spans="2:9" ht="15">
      <c r="B19" s="158"/>
      <c r="C19" s="127"/>
      <c r="D19" s="128"/>
      <c r="E19" s="128"/>
      <c r="F19" s="129"/>
      <c r="G19" s="129"/>
      <c r="H19" s="129"/>
      <c r="I19" s="44"/>
    </row>
    <row r="20" spans="2:9" ht="18">
      <c r="C20" s="122" t="s">
        <v>18</v>
      </c>
      <c r="D20" s="131" t="s">
        <v>90</v>
      </c>
      <c r="E20" s="128"/>
      <c r="F20" s="129"/>
      <c r="G20" s="63" t="s">
        <v>92</v>
      </c>
      <c r="H20" s="129"/>
      <c r="I20" s="44"/>
    </row>
    <row r="21" spans="2:9" ht="16.5" customHeight="1">
      <c r="B21" s="24"/>
      <c r="C21" s="24"/>
      <c r="D21" s="128"/>
      <c r="E21" s="128"/>
      <c r="F21" s="44"/>
      <c r="G21" s="63" t="s">
        <v>93</v>
      </c>
      <c r="H21" s="44"/>
      <c r="I21" s="44"/>
    </row>
    <row r="22" spans="2:9" ht="9" customHeight="1">
      <c r="B22" s="24"/>
      <c r="C22" s="24"/>
      <c r="D22" s="128"/>
      <c r="E22" s="128"/>
      <c r="F22" s="44"/>
      <c r="G22" s="44"/>
      <c r="H22" s="44"/>
      <c r="I22" s="44"/>
    </row>
    <row r="23" spans="2:9" ht="15">
      <c r="C23" s="123"/>
      <c r="D23" s="11" t="s">
        <v>29</v>
      </c>
      <c r="F23" s="44"/>
      <c r="G23" s="44"/>
      <c r="H23" s="44"/>
      <c r="I23" s="44"/>
    </row>
    <row r="24" spans="2:9" ht="15">
      <c r="B24" s="44"/>
      <c r="C24" s="122"/>
      <c r="D24" s="8"/>
      <c r="E24" s="11"/>
      <c r="F24" s="44"/>
      <c r="G24" s="44"/>
      <c r="H24" s="44"/>
      <c r="I24" s="44"/>
    </row>
    <row r="25" spans="2:9" ht="23.25" customHeight="1">
      <c r="B25" s="182" t="s">
        <v>85</v>
      </c>
      <c r="C25" s="182"/>
      <c r="D25" s="182"/>
      <c r="E25" s="121" t="s">
        <v>86</v>
      </c>
      <c r="F25" s="130"/>
      <c r="G25" s="121"/>
      <c r="H25" s="44"/>
      <c r="I25" s="44"/>
    </row>
    <row r="26" spans="2:9" ht="8.25" customHeight="1">
      <c r="B26" s="44"/>
      <c r="C26" s="44"/>
      <c r="D26" s="44"/>
      <c r="E26" s="44"/>
      <c r="F26" s="44"/>
      <c r="G26" s="44"/>
      <c r="H26" s="44"/>
      <c r="I26" s="44"/>
    </row>
    <row r="27" spans="2:9" ht="27.75" customHeight="1">
      <c r="B27" s="182" t="s">
        <v>87</v>
      </c>
      <c r="C27" s="182"/>
      <c r="D27" s="182"/>
      <c r="E27" s="121" t="s">
        <v>91</v>
      </c>
    </row>
  </sheetData>
  <mergeCells count="14">
    <mergeCell ref="B25:D25"/>
    <mergeCell ref="B27:D27"/>
    <mergeCell ref="B15:C15"/>
    <mergeCell ref="B16:C16"/>
    <mergeCell ref="D7:H7"/>
    <mergeCell ref="B7:C9"/>
    <mergeCell ref="F17:H18"/>
    <mergeCell ref="B17:C17"/>
    <mergeCell ref="B18:C18"/>
    <mergeCell ref="B11:C11"/>
    <mergeCell ref="B12:C12"/>
    <mergeCell ref="B13:C13"/>
    <mergeCell ref="B14:C14"/>
    <mergeCell ref="B10:C10"/>
  </mergeCells>
  <phoneticPr fontId="0" type="noConversion"/>
  <conditionalFormatting sqref="D12:D16">
    <cfRule type="cellIs" dxfId="4" priority="1" stopIfTrue="1" operator="greaterThan">
      <formula>50</formula>
    </cfRule>
  </conditionalFormatting>
  <pageMargins left="0.74803149606299213" right="0.74803149606299213" top="0.98425196850393704" bottom="0.98425196850393704" header="0.51181102362204722" footer="0.51181102362204722"/>
  <pageSetup paperSize="9" scale="85" orientation="portrait" verticalDpi="300" r:id="rId1"/>
  <headerFooter alignWithMargins="0">
    <oddHeader>&amp;L&amp;"Calibri,Bold"INSTITUT ZA JAVNO ZDRAVLJE NIŠ&amp;R&amp;"Calibri,Bold"MESEČNI IZVEŠTAJ O KONTROLI AMBIJENTALNOG VAZDUHA</oddHeader>
    <oddFooter>&amp;L&amp;"Calibri,Regular"&amp;F&amp;C&amp;"Calibri,Regular"&amp;A&amp;R&amp;"Calibri,Regular"&amp;P/&amp;N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B1:J38"/>
  <sheetViews>
    <sheetView view="pageBreakPreview" topLeftCell="A7" zoomScale="75" workbookViewId="0">
      <selection activeCell="M22" sqref="M22"/>
    </sheetView>
  </sheetViews>
  <sheetFormatPr defaultRowHeight="12.75"/>
  <cols>
    <col min="2" max="2" width="12.42578125" customWidth="1"/>
    <col min="4" max="4" width="13.42578125" customWidth="1"/>
    <col min="5" max="5" width="12.85546875" customWidth="1"/>
    <col min="7" max="7" width="12.28515625" customWidth="1"/>
  </cols>
  <sheetData>
    <row r="1" spans="2:10" ht="15.75">
      <c r="B1" s="1"/>
      <c r="C1" s="1"/>
      <c r="D1" s="2"/>
      <c r="E1" s="2"/>
      <c r="F1" s="161" t="s">
        <v>0</v>
      </c>
      <c r="G1" s="162" t="str">
        <f>'DNEVNE VREDNOSTI'!E2</f>
        <v>APRIL</v>
      </c>
      <c r="H1" s="138">
        <f>'DNEVNE VREDNOSTI'!F2</f>
        <v>2020</v>
      </c>
    </row>
    <row r="2" spans="2:10" ht="15.75">
      <c r="B2" s="1"/>
      <c r="C2" s="1"/>
      <c r="D2" s="2"/>
      <c r="E2" s="2"/>
      <c r="F2" s="161"/>
      <c r="G2" s="162"/>
      <c r="H2" s="138"/>
    </row>
    <row r="3" spans="2:10" ht="18">
      <c r="B3" s="20" t="s">
        <v>108</v>
      </c>
      <c r="C3" s="20"/>
      <c r="D3" s="20"/>
      <c r="E3" s="20"/>
      <c r="F3" s="20"/>
      <c r="G3" s="2"/>
      <c r="H3" s="1"/>
    </row>
    <row r="4" spans="2:10" ht="15.75">
      <c r="B4" s="20"/>
      <c r="C4" s="20"/>
      <c r="D4" s="20"/>
      <c r="E4" s="20"/>
      <c r="F4" s="20"/>
      <c r="G4" s="2"/>
      <c r="H4" s="1"/>
    </row>
    <row r="5" spans="2:10" ht="15">
      <c r="B5" s="196" t="s">
        <v>100</v>
      </c>
      <c r="C5" s="196"/>
      <c r="D5" s="196"/>
      <c r="E5" s="196"/>
      <c r="F5" s="196"/>
      <c r="G5" s="196"/>
      <c r="H5" s="196"/>
      <c r="I5" s="196"/>
      <c r="J5" s="196"/>
    </row>
    <row r="7" spans="2:10" ht="15.75" customHeight="1">
      <c r="B7" s="1"/>
      <c r="C7" s="1"/>
      <c r="D7" s="169" t="s">
        <v>105</v>
      </c>
      <c r="E7" s="169" t="s">
        <v>104</v>
      </c>
      <c r="F7" s="2"/>
      <c r="G7" s="2"/>
      <c r="H7" s="1"/>
    </row>
    <row r="8" spans="2:10" ht="15">
      <c r="B8" s="1"/>
      <c r="C8" s="1"/>
      <c r="D8" s="194" t="s">
        <v>4</v>
      </c>
      <c r="E8" s="105" t="s">
        <v>102</v>
      </c>
      <c r="F8" s="2"/>
      <c r="G8" s="2"/>
      <c r="H8" s="1"/>
    </row>
    <row r="9" spans="2:10" ht="17.25">
      <c r="B9" s="1"/>
      <c r="C9" s="1"/>
      <c r="D9" s="195"/>
      <c r="E9" s="133" t="s">
        <v>38</v>
      </c>
      <c r="F9" s="2"/>
      <c r="G9" s="2"/>
      <c r="H9" s="1"/>
    </row>
    <row r="10" spans="2:10" ht="15">
      <c r="B10" s="1"/>
      <c r="C10" s="1"/>
      <c r="D10" s="167">
        <v>43922</v>
      </c>
      <c r="E10" s="160">
        <v>10.199999999999999</v>
      </c>
      <c r="F10" s="2"/>
      <c r="G10" s="2"/>
      <c r="H10" s="1"/>
    </row>
    <row r="11" spans="2:10" ht="15">
      <c r="B11" s="1"/>
      <c r="C11" s="1"/>
      <c r="D11" s="61">
        <v>43923</v>
      </c>
      <c r="E11" s="47">
        <v>27.2</v>
      </c>
      <c r="F11" s="2"/>
      <c r="G11" s="2"/>
      <c r="H11" s="1"/>
    </row>
    <row r="12" spans="2:10" ht="15">
      <c r="B12" s="1"/>
      <c r="C12" s="1"/>
      <c r="D12" s="61">
        <v>43924</v>
      </c>
      <c r="E12" s="47" t="s">
        <v>126</v>
      </c>
      <c r="F12" s="2"/>
      <c r="G12" s="2"/>
      <c r="H12" s="1"/>
    </row>
    <row r="13" spans="2:10" ht="15">
      <c r="B13" s="1"/>
      <c r="C13" s="1"/>
      <c r="D13" s="61">
        <v>43925</v>
      </c>
      <c r="E13" s="47">
        <v>24.6</v>
      </c>
      <c r="F13" s="2"/>
      <c r="G13" s="2"/>
      <c r="H13" s="1"/>
    </row>
    <row r="14" spans="2:10" ht="15">
      <c r="B14" s="1"/>
      <c r="C14" s="1"/>
      <c r="D14" s="61">
        <v>43926</v>
      </c>
      <c r="E14" s="109">
        <v>69.95</v>
      </c>
      <c r="F14" s="2"/>
      <c r="G14" s="2"/>
      <c r="H14" s="1"/>
    </row>
    <row r="15" spans="2:10" ht="15">
      <c r="B15" s="1"/>
      <c r="C15" s="1"/>
      <c r="D15" s="61">
        <v>43929</v>
      </c>
      <c r="E15" s="47">
        <v>33.9</v>
      </c>
      <c r="F15" s="2"/>
      <c r="G15" s="2"/>
      <c r="H15" s="1"/>
    </row>
    <row r="16" spans="2:10" ht="15">
      <c r="B16" s="1"/>
      <c r="C16" s="1"/>
      <c r="D16" s="61">
        <v>43930</v>
      </c>
      <c r="E16" s="42">
        <v>42.95</v>
      </c>
      <c r="F16" s="2"/>
      <c r="G16" s="2"/>
      <c r="H16" s="1"/>
    </row>
    <row r="17" spans="2:8" ht="15">
      <c r="B17" s="1"/>
      <c r="C17" s="1"/>
      <c r="D17" s="61">
        <v>43931</v>
      </c>
      <c r="E17" s="109">
        <v>54.7</v>
      </c>
      <c r="F17" s="2"/>
      <c r="G17" s="2"/>
      <c r="H17" s="1"/>
    </row>
    <row r="18" spans="2:8" ht="15">
      <c r="B18" s="1"/>
      <c r="C18" s="1"/>
      <c r="D18" s="61">
        <v>43932</v>
      </c>
      <c r="E18" s="109">
        <v>35.5</v>
      </c>
      <c r="F18" s="2"/>
      <c r="G18" s="2"/>
      <c r="H18" s="1"/>
    </row>
    <row r="19" spans="2:8" ht="15">
      <c r="B19" s="1"/>
      <c r="C19" s="1"/>
      <c r="D19" s="61">
        <v>43933</v>
      </c>
      <c r="E19" s="47">
        <v>32.6</v>
      </c>
      <c r="F19" s="2"/>
      <c r="G19" s="2"/>
      <c r="H19" s="1"/>
    </row>
    <row r="20" spans="2:8" ht="15">
      <c r="B20" s="1"/>
      <c r="C20" s="1"/>
      <c r="D20" s="61">
        <v>43936</v>
      </c>
      <c r="E20" s="109">
        <v>26.6</v>
      </c>
      <c r="F20" s="2"/>
      <c r="G20" s="2"/>
      <c r="H20" s="1"/>
    </row>
    <row r="21" spans="2:8" ht="15">
      <c r="B21" s="1"/>
      <c r="C21" s="1"/>
      <c r="D21" s="61">
        <v>43937</v>
      </c>
      <c r="E21" s="109">
        <v>41.7</v>
      </c>
      <c r="F21" s="2"/>
      <c r="G21" s="2"/>
      <c r="H21" s="1"/>
    </row>
    <row r="22" spans="2:8" ht="15">
      <c r="B22" s="1"/>
      <c r="C22" s="1"/>
      <c r="D22" s="61">
        <v>43938</v>
      </c>
      <c r="E22" s="108">
        <v>30.8</v>
      </c>
      <c r="F22" s="2"/>
      <c r="G22" s="2"/>
      <c r="H22" s="1"/>
    </row>
    <row r="23" spans="2:8" ht="15">
      <c r="B23" s="1"/>
      <c r="C23" s="1"/>
      <c r="D23" s="61">
        <v>43939</v>
      </c>
      <c r="E23" s="109">
        <v>33.700000000000003</v>
      </c>
      <c r="F23" s="2"/>
      <c r="G23" s="2"/>
      <c r="H23" s="1"/>
    </row>
    <row r="24" spans="2:8" ht="15">
      <c r="B24" s="1"/>
      <c r="C24" s="1"/>
      <c r="D24" s="61">
        <v>43940</v>
      </c>
      <c r="E24" s="109">
        <v>34.4</v>
      </c>
      <c r="F24" s="2"/>
      <c r="G24" s="2"/>
      <c r="H24" s="1"/>
    </row>
    <row r="25" spans="2:8" ht="15">
      <c r="B25" s="1"/>
      <c r="C25" s="1"/>
      <c r="D25" s="61">
        <v>43943</v>
      </c>
      <c r="E25" s="109">
        <v>27.7</v>
      </c>
      <c r="F25" s="2"/>
      <c r="G25" s="2"/>
      <c r="H25" s="1"/>
    </row>
    <row r="26" spans="2:8" ht="15">
      <c r="B26" s="1"/>
      <c r="C26" s="1"/>
      <c r="D26" s="61">
        <v>43944</v>
      </c>
      <c r="E26" s="109">
        <v>26.6</v>
      </c>
      <c r="F26" s="2"/>
      <c r="G26" s="2"/>
      <c r="H26" s="1"/>
    </row>
    <row r="27" spans="2:8" ht="15">
      <c r="B27" s="1"/>
      <c r="C27" s="1"/>
      <c r="D27" s="61">
        <v>43945</v>
      </c>
      <c r="E27" s="109">
        <v>30.6</v>
      </c>
      <c r="F27" s="2"/>
      <c r="G27" s="2"/>
      <c r="H27" s="1"/>
    </row>
    <row r="28" spans="2:8" ht="15">
      <c r="B28" s="1"/>
      <c r="C28" s="1"/>
      <c r="D28" s="61">
        <v>43946</v>
      </c>
      <c r="E28" s="109">
        <v>38.1</v>
      </c>
      <c r="F28" s="2"/>
      <c r="G28" s="2"/>
      <c r="H28" s="1"/>
    </row>
    <row r="29" spans="2:8" ht="15">
      <c r="B29" s="1"/>
      <c r="C29" s="1"/>
      <c r="D29" s="61">
        <v>43947</v>
      </c>
      <c r="E29" s="109">
        <v>23.9</v>
      </c>
      <c r="F29" s="2"/>
      <c r="G29" s="2"/>
      <c r="H29" s="1"/>
    </row>
    <row r="30" spans="2:8" ht="15">
      <c r="B30" s="1"/>
      <c r="C30" s="1"/>
      <c r="D30" s="61">
        <v>43950</v>
      </c>
      <c r="E30" s="109">
        <v>18.100000000000001</v>
      </c>
      <c r="F30" s="2"/>
      <c r="G30" s="2"/>
      <c r="H30" s="1"/>
    </row>
    <row r="31" spans="2:8" ht="15">
      <c r="B31" s="1"/>
      <c r="C31" s="1"/>
      <c r="D31" s="61">
        <v>43951</v>
      </c>
      <c r="E31" s="109">
        <v>11.9</v>
      </c>
      <c r="F31" s="2"/>
      <c r="G31" s="2"/>
      <c r="H31" s="1"/>
    </row>
    <row r="32" spans="2:8">
      <c r="B32" s="1"/>
      <c r="C32" s="1"/>
      <c r="D32" s="2"/>
      <c r="E32" s="2"/>
      <c r="F32" s="2"/>
      <c r="G32" s="2"/>
      <c r="H32" s="1"/>
    </row>
    <row r="33" spans="2:8">
      <c r="B33" s="1"/>
      <c r="C33" s="1"/>
      <c r="D33" s="2"/>
      <c r="E33" s="2"/>
      <c r="F33" s="2"/>
      <c r="G33" s="2"/>
      <c r="H33" s="1"/>
    </row>
    <row r="34" spans="2:8" ht="15">
      <c r="B34" s="119" t="s">
        <v>81</v>
      </c>
      <c r="C34" s="26"/>
      <c r="D34" s="44"/>
      <c r="E34" s="44"/>
      <c r="F34" s="120" t="s">
        <v>83</v>
      </c>
      <c r="G34" s="2"/>
      <c r="H34" s="1"/>
    </row>
    <row r="35" spans="2:8" ht="15.75">
      <c r="B35" s="120" t="s">
        <v>82</v>
      </c>
      <c r="C35" s="26"/>
      <c r="D35" s="44"/>
      <c r="E35" s="44"/>
      <c r="F35" s="34"/>
      <c r="G35" s="2"/>
      <c r="H35" s="1"/>
    </row>
    <row r="36" spans="2:8">
      <c r="B36" s="1"/>
      <c r="C36" s="1"/>
      <c r="D36" s="2"/>
      <c r="E36" s="2"/>
      <c r="F36" s="2"/>
      <c r="G36" s="2"/>
      <c r="H36" s="1"/>
    </row>
    <row r="37" spans="2:8">
      <c r="B37" s="1"/>
      <c r="C37" s="1"/>
      <c r="D37" s="2"/>
      <c r="E37" s="2"/>
      <c r="F37" s="2"/>
      <c r="G37" s="2"/>
      <c r="H37" s="1"/>
    </row>
    <row r="38" spans="2:8">
      <c r="B38" s="1"/>
      <c r="C38" s="1"/>
      <c r="D38" s="2"/>
      <c r="E38" s="2"/>
      <c r="F38" s="2"/>
      <c r="G38" s="2"/>
      <c r="H38" s="1"/>
    </row>
  </sheetData>
  <mergeCells count="2">
    <mergeCell ref="D8:D9"/>
    <mergeCell ref="B5:J5"/>
  </mergeCells>
  <phoneticPr fontId="24" type="noConversion"/>
  <pageMargins left="0.74803149606299213" right="0.35433070866141736" top="0.70866141732283472" bottom="0.23622047244094491" header="0.43307086614173229" footer="0.35433070866141736"/>
  <pageSetup paperSize="9" scale="80" orientation="portrait" verticalDpi="300" r:id="rId1"/>
  <headerFooter alignWithMargins="0">
    <oddHeader>&amp;L&amp;"Calibri,Bold"INSTITUT ZA JAVNO ZDRAVLJE NIŠ&amp;R&amp;"Calibri,Bold"MESEČNI IZVEŠTAJ O KONTROLI AMBIJENTALNOG VAZDUHA</oddHeader>
    <oddFooter>&amp;L&amp;"Calibri,Regular"&amp;F&amp;C&amp;"Calibri,Regular"&amp;A&amp;R&amp;"Calibri,Regular"&amp;P/&amp;N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L42"/>
  <sheetViews>
    <sheetView showGridLines="0" tabSelected="1" view="pageBreakPreview" zoomScale="75" zoomScaleSheetLayoutView="75" workbookViewId="0">
      <selection activeCell="D14" sqref="D14:E14"/>
    </sheetView>
  </sheetViews>
  <sheetFormatPr defaultRowHeight="12.75"/>
  <cols>
    <col min="1" max="1" width="6.85546875" style="1" customWidth="1"/>
    <col min="2" max="2" width="12.140625" style="1" customWidth="1"/>
    <col min="3" max="3" width="26.140625" style="1" customWidth="1"/>
    <col min="4" max="4" width="15.85546875" style="1" customWidth="1"/>
    <col min="5" max="5" width="20.85546875" style="1" customWidth="1"/>
    <col min="6" max="6" width="9.7109375" style="1" customWidth="1"/>
    <col min="7" max="16384" width="9.140625" style="1"/>
  </cols>
  <sheetData>
    <row r="1" spans="1:12" s="34" customFormat="1" ht="32.25" customHeight="1">
      <c r="B1" s="32" t="s">
        <v>109</v>
      </c>
      <c r="C1" s="116" t="s">
        <v>95</v>
      </c>
      <c r="D1" s="116"/>
      <c r="E1" s="33"/>
      <c r="F1" s="33"/>
    </row>
    <row r="2" spans="1:12" s="34" customFormat="1" ht="32.25" customHeight="1">
      <c r="B2" s="32"/>
      <c r="C2" s="116"/>
      <c r="D2" s="116"/>
      <c r="E2" s="33"/>
      <c r="F2" s="33"/>
    </row>
    <row r="3" spans="1:12" s="34" customFormat="1" ht="24" customHeight="1">
      <c r="B3" s="32"/>
      <c r="C3" s="20" t="s">
        <v>0</v>
      </c>
      <c r="D3" s="147" t="str">
        <f>'DNEVNE VREDNOSTI'!E2</f>
        <v>APRIL</v>
      </c>
      <c r="E3" s="159">
        <f>'DNEVNE VREDNOSTI'!F2</f>
        <v>2020</v>
      </c>
      <c r="F3" s="147"/>
    </row>
    <row r="4" spans="1:12" ht="14.25" customHeight="1">
      <c r="A4" s="34"/>
      <c r="B4" s="34"/>
      <c r="C4" s="35"/>
      <c r="D4" s="35"/>
      <c r="E4" s="34"/>
      <c r="F4" s="34"/>
    </row>
    <row r="5" spans="1:12" ht="24" customHeight="1">
      <c r="A5" s="144"/>
      <c r="B5" s="199" t="s">
        <v>99</v>
      </c>
      <c r="C5" s="199"/>
      <c r="D5" s="193" t="s">
        <v>101</v>
      </c>
      <c r="E5" s="184"/>
      <c r="F5" s="148"/>
    </row>
    <row r="6" spans="1:12" ht="24" customHeight="1">
      <c r="A6" s="144"/>
      <c r="B6" s="199"/>
      <c r="C6" s="199"/>
      <c r="D6" s="200" t="s">
        <v>68</v>
      </c>
      <c r="E6" s="200"/>
      <c r="F6" s="149"/>
    </row>
    <row r="7" spans="1:12" ht="24" customHeight="1">
      <c r="A7" s="144"/>
      <c r="B7" s="199"/>
      <c r="C7" s="199"/>
      <c r="D7" s="201" t="s">
        <v>38</v>
      </c>
      <c r="E7" s="201"/>
      <c r="F7" s="150"/>
    </row>
    <row r="8" spans="1:12" ht="11.25" customHeight="1">
      <c r="A8" s="144"/>
      <c r="B8" s="171"/>
      <c r="C8" s="171"/>
      <c r="D8" s="171"/>
      <c r="E8" s="171"/>
      <c r="F8" s="150"/>
      <c r="L8" s="2"/>
    </row>
    <row r="9" spans="1:12" ht="24" customHeight="1">
      <c r="A9" s="144"/>
      <c r="B9" s="185" t="s">
        <v>12</v>
      </c>
      <c r="C9" s="185"/>
      <c r="D9" s="197">
        <v>22</v>
      </c>
      <c r="E9" s="198"/>
      <c r="F9" s="8"/>
    </row>
    <row r="10" spans="1:12" ht="24" customHeight="1">
      <c r="A10" s="144"/>
      <c r="B10" s="185" t="s">
        <v>88</v>
      </c>
      <c r="C10" s="185"/>
      <c r="D10" s="203">
        <v>31.840909090909097</v>
      </c>
      <c r="E10" s="204"/>
      <c r="F10" s="146"/>
    </row>
    <row r="11" spans="1:12" ht="24" customHeight="1">
      <c r="A11" s="144"/>
      <c r="B11" s="185" t="s">
        <v>14</v>
      </c>
      <c r="C11" s="185"/>
      <c r="D11" s="203">
        <v>30.6</v>
      </c>
      <c r="E11" s="204"/>
      <c r="F11" s="146"/>
    </row>
    <row r="12" spans="1:12" ht="24" customHeight="1">
      <c r="A12" s="144"/>
      <c r="B12" s="185" t="s">
        <v>15</v>
      </c>
      <c r="C12" s="185"/>
      <c r="D12" s="220">
        <v>69.95</v>
      </c>
      <c r="E12" s="221"/>
      <c r="F12" s="8"/>
    </row>
    <row r="13" spans="1:12" ht="24" customHeight="1">
      <c r="A13" s="144"/>
      <c r="B13" s="185" t="s">
        <v>16</v>
      </c>
      <c r="C13" s="185"/>
      <c r="D13" s="203">
        <v>10.199999999999999</v>
      </c>
      <c r="E13" s="204"/>
      <c r="F13" s="8"/>
    </row>
    <row r="14" spans="1:12" ht="24" customHeight="1">
      <c r="A14" s="144"/>
      <c r="B14" s="185" t="s">
        <v>17</v>
      </c>
      <c r="C14" s="185"/>
      <c r="D14" s="220">
        <v>69.95</v>
      </c>
      <c r="E14" s="221"/>
      <c r="F14" s="8"/>
    </row>
    <row r="15" spans="1:12" ht="24" customHeight="1">
      <c r="A15" s="144"/>
      <c r="B15" s="145"/>
      <c r="C15" s="146"/>
      <c r="D15" s="146"/>
      <c r="E15" s="34"/>
      <c r="F15" s="34"/>
    </row>
    <row r="16" spans="1:12" ht="24" customHeight="1">
      <c r="A16" s="144"/>
      <c r="B16" s="145"/>
      <c r="C16" s="146"/>
      <c r="D16" s="146"/>
      <c r="E16" s="34"/>
      <c r="F16" s="34"/>
    </row>
    <row r="17" spans="1:6" ht="24" customHeight="1">
      <c r="A17" s="144"/>
      <c r="B17" s="145"/>
      <c r="C17" s="146"/>
      <c r="D17" s="146"/>
      <c r="E17" s="34"/>
      <c r="F17" s="34"/>
    </row>
    <row r="18" spans="1:6" ht="19.5" customHeight="1">
      <c r="A18" s="34"/>
      <c r="B18" s="37"/>
      <c r="C18" s="43"/>
      <c r="D18" s="43"/>
      <c r="E18" s="34"/>
      <c r="F18" s="34"/>
    </row>
    <row r="19" spans="1:6" ht="15">
      <c r="A19" s="119" t="s">
        <v>81</v>
      </c>
      <c r="B19" s="26"/>
      <c r="C19" s="44"/>
      <c r="D19" s="44"/>
      <c r="E19" s="120" t="s">
        <v>83</v>
      </c>
      <c r="F19" s="120"/>
    </row>
    <row r="20" spans="1:6" ht="15.75" customHeight="1">
      <c r="A20" s="120" t="s">
        <v>82</v>
      </c>
      <c r="B20" s="26"/>
      <c r="C20" s="44"/>
      <c r="D20" s="44"/>
      <c r="E20" s="34"/>
      <c r="F20" s="34"/>
    </row>
    <row r="21" spans="1:6" ht="17.25" customHeight="1">
      <c r="A21" s="34"/>
      <c r="B21" s="202"/>
      <c r="C21" s="202"/>
      <c r="D21" s="143"/>
      <c r="E21" s="34"/>
      <c r="F21" s="34"/>
    </row>
    <row r="22" spans="1:6" ht="16.5" customHeight="1">
      <c r="A22" s="34"/>
      <c r="B22" s="27"/>
      <c r="C22" s="34"/>
      <c r="D22" s="34"/>
      <c r="E22" s="34"/>
      <c r="F22" s="34"/>
    </row>
    <row r="38" spans="2:2">
      <c r="B38" s="74"/>
    </row>
    <row r="42" spans="2:2">
      <c r="B42" s="100"/>
    </row>
  </sheetData>
  <mergeCells count="19">
    <mergeCell ref="D14:E14"/>
    <mergeCell ref="D10:E10"/>
    <mergeCell ref="D11:E11"/>
    <mergeCell ref="D12:E12"/>
    <mergeCell ref="D13:E13"/>
    <mergeCell ref="B21:C21"/>
    <mergeCell ref="B10:C10"/>
    <mergeCell ref="B11:C11"/>
    <mergeCell ref="B12:C12"/>
    <mergeCell ref="B13:C13"/>
    <mergeCell ref="B14:C14"/>
    <mergeCell ref="B9:C9"/>
    <mergeCell ref="B8:C8"/>
    <mergeCell ref="D8:E8"/>
    <mergeCell ref="D9:E9"/>
    <mergeCell ref="B5:C7"/>
    <mergeCell ref="D5:E5"/>
    <mergeCell ref="D6:E6"/>
    <mergeCell ref="D7:E7"/>
  </mergeCells>
  <phoneticPr fontId="2" type="noConversion"/>
  <conditionalFormatting sqref="C15:D17">
    <cfRule type="cellIs" dxfId="3" priority="1" stopIfTrue="1" operator="greaterThan">
      <formula>75</formula>
    </cfRule>
    <cfRule type="cellIs" dxfId="2" priority="2" stopIfTrue="1" operator="greaterThan">
      <formula>50</formula>
    </cfRule>
  </conditionalFormatting>
  <conditionalFormatting sqref="F10">
    <cfRule type="cellIs" dxfId="1" priority="3" stopIfTrue="1" operator="greaterThan">
      <formula>40</formula>
    </cfRule>
  </conditionalFormatting>
  <conditionalFormatting sqref="F11:F14">
    <cfRule type="cellIs" dxfId="0" priority="4" stopIfTrue="1" operator="greaterThan">
      <formula>50</formula>
    </cfRule>
  </conditionalFormatting>
  <pageMargins left="0.74803149606299213" right="0.19685039370078741" top="1.3779527559055118" bottom="0.98425196850393704" header="0.59055118110236227" footer="0.51181102362204722"/>
  <pageSetup paperSize="9" scale="87" orientation="portrait" verticalDpi="300" r:id="rId1"/>
  <headerFooter alignWithMargins="0">
    <oddHeader>&amp;L&amp;"Calibri,Bold"INSTITUT ZA JAVNO ZDRAVLJE NIŠ&amp;R&amp;"Calibri,Bold"MESEČNI IZVEŠTAJ O KONTROLI AMBIJENTALNOG VAZDUHA</oddHeader>
    <oddFooter>&amp;L&amp;"Calibri,Regular"&amp;F&amp;C&amp;"Calibri,Regular"&amp;A&amp;R&amp;"Calibri,Regular"&amp;P/&amp;N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DNEVNE VREDNOSTI</vt:lpstr>
      <vt:lpstr>SO2</vt:lpstr>
      <vt:lpstr>N02</vt:lpstr>
      <vt:lpstr>ČAĐ</vt:lpstr>
      <vt:lpstr>TALOŽNE M.</vt:lpstr>
      <vt:lpstr>DNEVNE PM10</vt:lpstr>
      <vt:lpstr>SUSPENDOVANE PM10</vt:lpstr>
      <vt:lpstr>DNEVNE PM2,5</vt:lpstr>
      <vt:lpstr>SUSPENDOVANE PM2,5</vt:lpstr>
      <vt:lpstr>IZDUVNI GASOVI</vt:lpstr>
      <vt:lpstr>ČAĐ!Print_Area</vt:lpstr>
      <vt:lpstr>'DNEVNE PM10'!Print_Area</vt:lpstr>
      <vt:lpstr>'DNEVNE PM2,5'!Print_Area</vt:lpstr>
      <vt:lpstr>'DNEVNE VREDNOSTI'!Print_Area</vt:lpstr>
      <vt:lpstr>'IZDUVNI GASOVI'!Print_Area</vt:lpstr>
      <vt:lpstr>'N02'!Print_Area</vt:lpstr>
      <vt:lpstr>'SO2'!Print_Area</vt:lpstr>
      <vt:lpstr>'SUSPENDOVANE PM10'!Print_Area</vt:lpstr>
      <vt:lpstr>'SUSPENDOVANE PM2,5'!Print_Area</vt:lpstr>
      <vt:lpstr>'TALOŽNE M.'!Print_Area</vt:lpstr>
    </vt:vector>
  </TitlesOfParts>
  <Company>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Higijena</dc:creator>
  <cp:lastModifiedBy>Bojan Stankovic</cp:lastModifiedBy>
  <cp:lastPrinted>2020-03-09T11:10:52Z</cp:lastPrinted>
  <dcterms:created xsi:type="dcterms:W3CDTF">2007-04-16T16:23:58Z</dcterms:created>
  <dcterms:modified xsi:type="dcterms:W3CDTF">2020-05-10T20:30:25Z</dcterms:modified>
</cp:coreProperties>
</file>